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YBEROVKY\2017\2017-03 VZMR - Dodávka optické sítě pokladen\"/>
    </mc:Choice>
  </mc:AlternateContent>
  <bookViews>
    <workbookView xWindow="120" yWindow="45" windowWidth="19320" windowHeight="12915"/>
  </bookViews>
  <sheets>
    <sheet name="List1" sheetId="4" r:id="rId1"/>
  </sheets>
  <calcPr calcId="152511"/>
</workbook>
</file>

<file path=xl/calcChain.xml><?xml version="1.0" encoding="utf-8"?>
<calcChain xmlns="http://schemas.openxmlformats.org/spreadsheetml/2006/main">
  <c r="I22" i="4" l="1"/>
  <c r="G22" i="4"/>
  <c r="G21" i="4" l="1"/>
  <c r="G20" i="4"/>
  <c r="G19" i="4"/>
  <c r="I21" i="4"/>
  <c r="I20" i="4"/>
  <c r="I19" i="4"/>
  <c r="I18" i="4"/>
  <c r="I17" i="4"/>
  <c r="G18" i="4"/>
  <c r="G17" i="4"/>
  <c r="G13" i="4"/>
  <c r="G12" i="4"/>
  <c r="I11" i="4"/>
  <c r="G11" i="4"/>
  <c r="I10" i="4"/>
  <c r="G10" i="4"/>
  <c r="I9" i="4"/>
  <c r="G9" i="4"/>
  <c r="I8" i="4"/>
  <c r="G8" i="4"/>
  <c r="I23" i="4" l="1"/>
  <c r="G23" i="4"/>
  <c r="I16" i="4"/>
  <c r="G16" i="4"/>
  <c r="I15" i="4"/>
  <c r="G15" i="4"/>
  <c r="I14" i="4"/>
  <c r="G14" i="4"/>
  <c r="I13" i="4"/>
  <c r="I12" i="4"/>
  <c r="I37" i="4" l="1"/>
  <c r="I36" i="4"/>
  <c r="I35" i="4"/>
  <c r="I34" i="4"/>
  <c r="I33" i="4"/>
  <c r="I32" i="4"/>
  <c r="I31" i="4"/>
  <c r="G37" i="4"/>
  <c r="G36" i="4"/>
  <c r="G35" i="4"/>
  <c r="G34" i="4"/>
  <c r="G33" i="4"/>
  <c r="G32" i="4"/>
  <c r="G31" i="4"/>
  <c r="I7" i="4"/>
  <c r="G7" i="4"/>
  <c r="G28" i="4" l="1"/>
  <c r="G38" i="4" l="1"/>
  <c r="I38" i="4" l="1"/>
  <c r="I28" i="4"/>
  <c r="I24" i="4"/>
  <c r="G24" i="4"/>
  <c r="I41" i="4" l="1"/>
</calcChain>
</file>

<file path=xl/sharedStrings.xml><?xml version="1.0" encoding="utf-8"?>
<sst xmlns="http://schemas.openxmlformats.org/spreadsheetml/2006/main" count="82" uniqueCount="60">
  <si>
    <t>P.Č.</t>
  </si>
  <si>
    <t>Popis položky</t>
  </si>
  <si>
    <t>Množství</t>
  </si>
  <si>
    <t>MJ</t>
  </si>
  <si>
    <t>Dodávka</t>
  </si>
  <si>
    <t>Dodávka celkem</t>
  </si>
  <si>
    <t>Montáž</t>
  </si>
  <si>
    <t>Montáž celkem</t>
  </si>
  <si>
    <t>MATERIÁL</t>
  </si>
  <si>
    <t>m</t>
  </si>
  <si>
    <t>Spojka trubky HDPE 40mm</t>
  </si>
  <si>
    <t>ks</t>
  </si>
  <si>
    <t>Fólie výstražná 330 mm PE oranžová</t>
  </si>
  <si>
    <t>ZEMNÍ PRÁCE</t>
  </si>
  <si>
    <t>OSTATNÍ PRÁCE</t>
  </si>
  <si>
    <t>Inženýrská činnost</t>
  </si>
  <si>
    <t>Tlakotěsnost, kalibrace HDPE trubky prům. 40 mm</t>
  </si>
  <si>
    <t>kpl</t>
  </si>
  <si>
    <t>Geodetické práce</t>
  </si>
  <si>
    <t>CELKEM</t>
  </si>
  <si>
    <t>Celkem Materiál</t>
  </si>
  <si>
    <t>Celkem Zemní práce</t>
  </si>
  <si>
    <t>Celkem Ostatní práce</t>
  </si>
  <si>
    <t>Mikrotrubička 8/10</t>
  </si>
  <si>
    <t>Prostup do objektu</t>
  </si>
  <si>
    <t>Spojka mikrotrubiček 7/3,5</t>
  </si>
  <si>
    <t>Půdorysný zákres topologie skutečného stavu</t>
  </si>
  <si>
    <t>Trubka HDPE 40/33  - barva dle výběru</t>
  </si>
  <si>
    <t>Mikrokabel Opt. 09/125, 4vl</t>
  </si>
  <si>
    <t>Pigtail 09/125 SC/SC 1m</t>
  </si>
  <si>
    <t>Rozvaděč optický kompl. Do sloupku</t>
  </si>
  <si>
    <t xml:space="preserve">Rozvaděč optický 24p./1U SC </t>
  </si>
  <si>
    <t>Spojka MATRIX - T</t>
  </si>
  <si>
    <t>Kompletní zemní práce zajistí investor</t>
  </si>
  <si>
    <t>Součástí dodávky nejsou práce a materiál  spojené s napájením 230V.</t>
  </si>
  <si>
    <t>Vnitřní rozvod  v objektech A a V - odhad</t>
  </si>
  <si>
    <t>Staveništní přeprava + dovoz materiálu</t>
  </si>
  <si>
    <t>Příchytka SONAP 40mm</t>
  </si>
  <si>
    <t>Drobný instalační materiál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</si>
  <si>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</si>
  <si>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</si>
  <si>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</si>
  <si>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</si>
  <si>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</si>
  <si>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</si>
  <si>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</si>
  <si>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</si>
  <si>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</si>
  <si>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</si>
  <si>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</si>
  <si>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</si>
  <si>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</si>
  <si>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</si>
  <si>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Svár optický+ ochrana + kazeta</t>
  </si>
  <si>
    <t>Spojka - adapter SC/SC</t>
  </si>
  <si>
    <t>Sloupek - Opt. Rozvaděč, vč přípravy na 230V, úprava sloupku</t>
  </si>
  <si>
    <t>Optický patchcord 09/125 SC/SC, 5m</t>
  </si>
  <si>
    <t>optický převodní 1Gbps FX SM / 1Gbps TX</t>
  </si>
  <si>
    <t>x</t>
  </si>
  <si>
    <t>Příloha č. 1b - VÝKAZ VÝMĚR - Optická síť pokladen areálu Výstaviště Flora Olomouc - Smetanovy sady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</si>
</sst>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indexed="10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0"/>
      <color indexed="1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color rgb="FF00B050"/>
      <name val="Arial CE"/>
      <family val="2"/>
      <charset val="238"/>
    </font>
    <font>
      <sz val="11"/>
      <name val="Arial CE"/>
      <family val="2"/>
      <charset val="238"/>
    </font>
    <font>
      <b/>
      <sz val="10"/>
      <color rgb="FFFF0000"/>
      <name val="Arial CE"/>
      <charset val="238"/>
    </font>
    <font>
      <sz val="10"/>
      <name val="Arial CE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Arial CE"/>
      <charset val="238"/>
    </font>
    <font>
      <b/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Alignment="1" applyProtection="1">
      <alignment vertical="center"/>
    </xf>
    <xf numFmtId="4" fontId="0" fillId="0" borderId="0" xfId="0" applyNumberFormat="1" applyFill="1"/>
    <xf numFmtId="0" fontId="4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Alignment="1" applyProtection="1">
      <alignment vertical="center"/>
    </xf>
    <xf numFmtId="4" fontId="5" fillId="0" borderId="0" xfId="0" applyNumberFormat="1" applyFont="1" applyFill="1"/>
    <xf numFmtId="49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164" fontId="3" fillId="0" borderId="2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Alignment="1" applyProtection="1">
      <alignment horizontal="left" vertical="center"/>
    </xf>
    <xf numFmtId="2" fontId="2" fillId="0" borderId="0" xfId="0" applyNumberFormat="1" applyFont="1" applyFill="1" applyAlignment="1" applyProtection="1">
      <alignment vertical="center"/>
    </xf>
    <xf numFmtId="2" fontId="4" fillId="0" borderId="0" xfId="0" applyNumberFormat="1" applyFont="1" applyFill="1" applyAlignment="1" applyProtection="1">
      <alignment vertical="center"/>
    </xf>
    <xf numFmtId="2" fontId="0" fillId="0" borderId="0" xfId="0" applyNumberFormat="1"/>
    <xf numFmtId="2" fontId="12" fillId="0" borderId="0" xfId="0" applyNumberFormat="1" applyFont="1"/>
    <xf numFmtId="2" fontId="0" fillId="0" borderId="0" xfId="0" applyNumberFormat="1" applyFill="1"/>
    <xf numFmtId="2" fontId="5" fillId="0" borderId="0" xfId="0" applyNumberFormat="1" applyFont="1" applyFill="1"/>
    <xf numFmtId="2" fontId="12" fillId="0" borderId="0" xfId="0" applyNumberFormat="1" applyFont="1" applyAlignment="1">
      <alignment horizontal="right"/>
    </xf>
    <xf numFmtId="164" fontId="10" fillId="0" borderId="6" xfId="0" applyNumberFormat="1" applyFont="1" applyFill="1" applyBorder="1" applyAlignment="1" applyProtection="1">
      <alignment horizontal="left" vertical="center" wrapText="1"/>
    </xf>
    <xf numFmtId="49" fontId="8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 applyProtection="1">
      <alignment horizontal="left" vertical="center" wrapText="1"/>
    </xf>
    <xf numFmtId="164" fontId="14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5" fontId="10" fillId="0" borderId="6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vertical="center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right" vertical="center"/>
    </xf>
    <xf numFmtId="165" fontId="3" fillId="0" borderId="8" xfId="0" applyNumberFormat="1" applyFont="1" applyBorder="1" applyAlignment="1" applyProtection="1">
      <alignment vertical="center"/>
    </xf>
    <xf numFmtId="2" fontId="10" fillId="0" borderId="4" xfId="0" applyNumberFormat="1" applyFont="1" applyBorder="1" applyAlignment="1" applyProtection="1">
      <alignment vertical="center"/>
      <protection locked="0"/>
    </xf>
    <xf numFmtId="2" fontId="10" fillId="0" borderId="6" xfId="0" applyNumberFormat="1" applyFont="1" applyBorder="1" applyAlignment="1" applyProtection="1">
      <alignment vertical="center"/>
      <protection locked="0"/>
    </xf>
    <xf numFmtId="2" fontId="10" fillId="0" borderId="4" xfId="0" applyNumberFormat="1" applyFont="1" applyBorder="1" applyAlignment="1" applyProtection="1">
      <alignment horizontal="right" vertical="center"/>
      <protection locked="0"/>
    </xf>
    <xf numFmtId="2" fontId="10" fillId="0" borderId="6" xfId="0" applyNumberFormat="1" applyFont="1" applyBorder="1" applyAlignment="1" applyProtection="1">
      <alignment horizontal="right" vertical="center"/>
      <protection locked="0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2" fontId="16" fillId="0" borderId="0" xfId="0" applyNumberFormat="1" applyFont="1" applyFill="1" applyBorder="1" applyAlignment="1" applyProtection="1">
      <alignment horizontal="center" vertical="center" wrapText="1"/>
    </xf>
    <xf numFmtId="4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2" fontId="16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17" fillId="0" borderId="0" xfId="0" applyNumberFormat="1" applyFont="1" applyFill="1" applyBorder="1" applyAlignment="1" applyProtection="1">
      <alignment horizontal="left" vertical="center" wrapText="1"/>
    </xf>
    <xf numFmtId="165" fontId="10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2" fontId="10" fillId="0" borderId="10" xfId="0" applyNumberFormat="1" applyFont="1" applyBorder="1" applyAlignment="1">
      <alignment vertical="center"/>
    </xf>
    <xf numFmtId="165" fontId="10" fillId="0" borderId="10" xfId="0" applyNumberFormat="1" applyFont="1" applyBorder="1" applyAlignment="1">
      <alignment vertical="center"/>
    </xf>
    <xf numFmtId="2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vertical="center"/>
    </xf>
    <xf numFmtId="165" fontId="4" fillId="0" borderId="10" xfId="0" applyNumberFormat="1" applyFont="1" applyBorder="1" applyAlignment="1" applyProtection="1">
      <alignment vertical="center"/>
    </xf>
    <xf numFmtId="2" fontId="4" fillId="0" borderId="10" xfId="0" applyNumberFormat="1" applyFont="1" applyBorder="1" applyAlignment="1" applyProtection="1">
      <alignment vertical="center"/>
    </xf>
    <xf numFmtId="165" fontId="4" fillId="0" borderId="11" xfId="0" applyNumberFormat="1" applyFont="1" applyBorder="1" applyAlignment="1" applyProtection="1">
      <alignment vertical="center"/>
    </xf>
    <xf numFmtId="165" fontId="3" fillId="0" borderId="5" xfId="0" applyNumberFormat="1" applyFont="1" applyBorder="1" applyAlignment="1" applyProtection="1">
      <alignment vertical="center"/>
    </xf>
    <xf numFmtId="2" fontId="3" fillId="0" borderId="5" xfId="0" applyNumberFormat="1" applyFont="1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44"/>
  <sheetViews>
    <sheetView tabSelected="1" zoomScale="80" zoomScaleNormal="80" workbookViewId="0">
      <selection activeCell="F48" sqref="F48"/>
    </sheetView>
  </sheetViews>
  <sheetFormatPr defaultRowHeight="12.75" x14ac:dyDescent="0.2"/>
  <cols>
    <col min="1" max="1" width="1.42578125" style="13" customWidth="1"/>
    <col min="2" max="2" width="5" style="13" customWidth="1"/>
    <col min="3" max="3" width="63" style="13" customWidth="1"/>
    <col min="4" max="4" width="10.140625" style="14" bestFit="1" customWidth="1"/>
    <col min="5" max="5" width="6.7109375" style="14" customWidth="1"/>
    <col min="6" max="6" width="11" style="21" bestFit="1" customWidth="1"/>
    <col min="7" max="7" width="18.140625" style="15" customWidth="1"/>
    <col min="8" max="8" width="12" style="24" customWidth="1"/>
    <col min="9" max="9" width="16.42578125" style="15" bestFit="1" customWidth="1"/>
    <col min="10" max="10" width="3" style="13" customWidth="1"/>
    <col min="11" max="11" width="12.42578125" style="13" bestFit="1" customWidth="1"/>
    <col min="12" max="12" width="9.140625" style="13"/>
    <col min="13" max="13" width="28.5703125" style="13" bestFit="1" customWidth="1"/>
    <col min="14" max="235" width="9.140625" style="13"/>
    <col min="236" max="236" width="9" style="13" customWidth="1"/>
    <col min="237" max="237" width="5.85546875" style="13" customWidth="1"/>
    <col min="238" max="238" width="61.85546875" style="13" customWidth="1"/>
    <col min="239" max="239" width="11.42578125" style="13" customWidth="1"/>
    <col min="240" max="240" width="9.28515625" style="13" customWidth="1"/>
    <col min="241" max="244" width="13.7109375" style="13" customWidth="1"/>
    <col min="245" max="245" width="9.140625" style="13"/>
    <col min="246" max="246" width="9.85546875" style="13" bestFit="1" customWidth="1"/>
    <col min="247" max="247" width="12.5703125" style="13" customWidth="1"/>
    <col min="248" max="248" width="11.7109375" style="13" customWidth="1"/>
    <col min="249" max="249" width="5.5703125" style="13" customWidth="1"/>
    <col min="250" max="250" width="23.140625" style="13" customWidth="1"/>
    <col min="251" max="251" width="17.7109375" style="13" customWidth="1"/>
    <col min="252" max="491" width="9.140625" style="13"/>
    <col min="492" max="492" width="9" style="13" customWidth="1"/>
    <col min="493" max="493" width="5.85546875" style="13" customWidth="1"/>
    <col min="494" max="494" width="61.85546875" style="13" customWidth="1"/>
    <col min="495" max="495" width="11.42578125" style="13" customWidth="1"/>
    <col min="496" max="496" width="9.28515625" style="13" customWidth="1"/>
    <col min="497" max="500" width="13.7109375" style="13" customWidth="1"/>
    <col min="501" max="501" width="9.140625" style="13"/>
    <col min="502" max="502" width="9.85546875" style="13" bestFit="1" customWidth="1"/>
    <col min="503" max="503" width="12.5703125" style="13" customWidth="1"/>
    <col min="504" max="504" width="11.7109375" style="13" customWidth="1"/>
    <col min="505" max="505" width="5.5703125" style="13" customWidth="1"/>
    <col min="506" max="506" width="23.140625" style="13" customWidth="1"/>
    <col min="507" max="507" width="17.7109375" style="13" customWidth="1"/>
    <col min="508" max="747" width="9.140625" style="13"/>
    <col min="748" max="748" width="9" style="13" customWidth="1"/>
    <col min="749" max="749" width="5.85546875" style="13" customWidth="1"/>
    <col min="750" max="750" width="61.85546875" style="13" customWidth="1"/>
    <col min="751" max="751" width="11.42578125" style="13" customWidth="1"/>
    <col min="752" max="752" width="9.28515625" style="13" customWidth="1"/>
    <col min="753" max="756" width="13.7109375" style="13" customWidth="1"/>
    <col min="757" max="757" width="9.140625" style="13"/>
    <col min="758" max="758" width="9.85546875" style="13" bestFit="1" customWidth="1"/>
    <col min="759" max="759" width="12.5703125" style="13" customWidth="1"/>
    <col min="760" max="760" width="11.7109375" style="13" customWidth="1"/>
    <col min="761" max="761" width="5.5703125" style="13" customWidth="1"/>
    <col min="762" max="762" width="23.140625" style="13" customWidth="1"/>
    <col min="763" max="763" width="17.7109375" style="13" customWidth="1"/>
    <col min="764" max="1003" width="9.140625" style="13"/>
    <col min="1004" max="1004" width="9" style="13" customWidth="1"/>
    <col min="1005" max="1005" width="5.85546875" style="13" customWidth="1"/>
    <col min="1006" max="1006" width="61.85546875" style="13" customWidth="1"/>
    <col min="1007" max="1007" width="11.42578125" style="13" customWidth="1"/>
    <col min="1008" max="1008" width="9.28515625" style="13" customWidth="1"/>
    <col min="1009" max="1012" width="13.7109375" style="13" customWidth="1"/>
    <col min="1013" max="1013" width="9.140625" style="13"/>
    <col min="1014" max="1014" width="9.85546875" style="13" bestFit="1" customWidth="1"/>
    <col min="1015" max="1015" width="12.5703125" style="13" customWidth="1"/>
    <col min="1016" max="1016" width="11.7109375" style="13" customWidth="1"/>
    <col min="1017" max="1017" width="5.5703125" style="13" customWidth="1"/>
    <col min="1018" max="1018" width="23.140625" style="13" customWidth="1"/>
    <col min="1019" max="1019" width="17.7109375" style="13" customWidth="1"/>
    <col min="1020" max="1259" width="9.140625" style="13"/>
    <col min="1260" max="1260" width="9" style="13" customWidth="1"/>
    <col min="1261" max="1261" width="5.85546875" style="13" customWidth="1"/>
    <col min="1262" max="1262" width="61.85546875" style="13" customWidth="1"/>
    <col min="1263" max="1263" width="11.42578125" style="13" customWidth="1"/>
    <col min="1264" max="1264" width="9.28515625" style="13" customWidth="1"/>
    <col min="1265" max="1268" width="13.7109375" style="13" customWidth="1"/>
    <col min="1269" max="1269" width="9.140625" style="13"/>
    <col min="1270" max="1270" width="9.85546875" style="13" bestFit="1" customWidth="1"/>
    <col min="1271" max="1271" width="12.5703125" style="13" customWidth="1"/>
    <col min="1272" max="1272" width="11.7109375" style="13" customWidth="1"/>
    <col min="1273" max="1273" width="5.5703125" style="13" customWidth="1"/>
    <col min="1274" max="1274" width="23.140625" style="13" customWidth="1"/>
    <col min="1275" max="1275" width="17.7109375" style="13" customWidth="1"/>
    <col min="1276" max="1515" width="9.140625" style="13"/>
    <col min="1516" max="1516" width="9" style="13" customWidth="1"/>
    <col min="1517" max="1517" width="5.85546875" style="13" customWidth="1"/>
    <col min="1518" max="1518" width="61.85546875" style="13" customWidth="1"/>
    <col min="1519" max="1519" width="11.42578125" style="13" customWidth="1"/>
    <col min="1520" max="1520" width="9.28515625" style="13" customWidth="1"/>
    <col min="1521" max="1524" width="13.7109375" style="13" customWidth="1"/>
    <col min="1525" max="1525" width="9.140625" style="13"/>
    <col min="1526" max="1526" width="9.85546875" style="13" bestFit="1" customWidth="1"/>
    <col min="1527" max="1527" width="12.5703125" style="13" customWidth="1"/>
    <col min="1528" max="1528" width="11.7109375" style="13" customWidth="1"/>
    <col min="1529" max="1529" width="5.5703125" style="13" customWidth="1"/>
    <col min="1530" max="1530" width="23.140625" style="13" customWidth="1"/>
    <col min="1531" max="1531" width="17.7109375" style="13" customWidth="1"/>
    <col min="1532" max="1771" width="9.140625" style="13"/>
    <col min="1772" max="1772" width="9" style="13" customWidth="1"/>
    <col min="1773" max="1773" width="5.85546875" style="13" customWidth="1"/>
    <col min="1774" max="1774" width="61.85546875" style="13" customWidth="1"/>
    <col min="1775" max="1775" width="11.42578125" style="13" customWidth="1"/>
    <col min="1776" max="1776" width="9.28515625" style="13" customWidth="1"/>
    <col min="1777" max="1780" width="13.7109375" style="13" customWidth="1"/>
    <col min="1781" max="1781" width="9.140625" style="13"/>
    <col min="1782" max="1782" width="9.85546875" style="13" bestFit="1" customWidth="1"/>
    <col min="1783" max="1783" width="12.5703125" style="13" customWidth="1"/>
    <col min="1784" max="1784" width="11.7109375" style="13" customWidth="1"/>
    <col min="1785" max="1785" width="5.5703125" style="13" customWidth="1"/>
    <col min="1786" max="1786" width="23.140625" style="13" customWidth="1"/>
    <col min="1787" max="1787" width="17.7109375" style="13" customWidth="1"/>
    <col min="1788" max="2027" width="9.140625" style="13"/>
    <col min="2028" max="2028" width="9" style="13" customWidth="1"/>
    <col min="2029" max="2029" width="5.85546875" style="13" customWidth="1"/>
    <col min="2030" max="2030" width="61.85546875" style="13" customWidth="1"/>
    <col min="2031" max="2031" width="11.42578125" style="13" customWidth="1"/>
    <col min="2032" max="2032" width="9.28515625" style="13" customWidth="1"/>
    <col min="2033" max="2036" width="13.7109375" style="13" customWidth="1"/>
    <col min="2037" max="2037" width="9.140625" style="13"/>
    <col min="2038" max="2038" width="9.85546875" style="13" bestFit="1" customWidth="1"/>
    <col min="2039" max="2039" width="12.5703125" style="13" customWidth="1"/>
    <col min="2040" max="2040" width="11.7109375" style="13" customWidth="1"/>
    <col min="2041" max="2041" width="5.5703125" style="13" customWidth="1"/>
    <col min="2042" max="2042" width="23.140625" style="13" customWidth="1"/>
    <col min="2043" max="2043" width="17.7109375" style="13" customWidth="1"/>
    <col min="2044" max="2283" width="9.140625" style="13"/>
    <col min="2284" max="2284" width="9" style="13" customWidth="1"/>
    <col min="2285" max="2285" width="5.85546875" style="13" customWidth="1"/>
    <col min="2286" max="2286" width="61.85546875" style="13" customWidth="1"/>
    <col min="2287" max="2287" width="11.42578125" style="13" customWidth="1"/>
    <col min="2288" max="2288" width="9.28515625" style="13" customWidth="1"/>
    <col min="2289" max="2292" width="13.7109375" style="13" customWidth="1"/>
    <col min="2293" max="2293" width="9.140625" style="13"/>
    <col min="2294" max="2294" width="9.85546875" style="13" bestFit="1" customWidth="1"/>
    <col min="2295" max="2295" width="12.5703125" style="13" customWidth="1"/>
    <col min="2296" max="2296" width="11.7109375" style="13" customWidth="1"/>
    <col min="2297" max="2297" width="5.5703125" style="13" customWidth="1"/>
    <col min="2298" max="2298" width="23.140625" style="13" customWidth="1"/>
    <col min="2299" max="2299" width="17.7109375" style="13" customWidth="1"/>
    <col min="2300" max="2539" width="9.140625" style="13"/>
    <col min="2540" max="2540" width="9" style="13" customWidth="1"/>
    <col min="2541" max="2541" width="5.85546875" style="13" customWidth="1"/>
    <col min="2542" max="2542" width="61.85546875" style="13" customWidth="1"/>
    <col min="2543" max="2543" width="11.42578125" style="13" customWidth="1"/>
    <col min="2544" max="2544" width="9.28515625" style="13" customWidth="1"/>
    <col min="2545" max="2548" width="13.7109375" style="13" customWidth="1"/>
    <col min="2549" max="2549" width="9.140625" style="13"/>
    <col min="2550" max="2550" width="9.85546875" style="13" bestFit="1" customWidth="1"/>
    <col min="2551" max="2551" width="12.5703125" style="13" customWidth="1"/>
    <col min="2552" max="2552" width="11.7109375" style="13" customWidth="1"/>
    <col min="2553" max="2553" width="5.5703125" style="13" customWidth="1"/>
    <col min="2554" max="2554" width="23.140625" style="13" customWidth="1"/>
    <col min="2555" max="2555" width="17.7109375" style="13" customWidth="1"/>
    <col min="2556" max="2795" width="9.140625" style="13"/>
    <col min="2796" max="2796" width="9" style="13" customWidth="1"/>
    <col min="2797" max="2797" width="5.85546875" style="13" customWidth="1"/>
    <col min="2798" max="2798" width="61.85546875" style="13" customWidth="1"/>
    <col min="2799" max="2799" width="11.42578125" style="13" customWidth="1"/>
    <col min="2800" max="2800" width="9.28515625" style="13" customWidth="1"/>
    <col min="2801" max="2804" width="13.7109375" style="13" customWidth="1"/>
    <col min="2805" max="2805" width="9.140625" style="13"/>
    <col min="2806" max="2806" width="9.85546875" style="13" bestFit="1" customWidth="1"/>
    <col min="2807" max="2807" width="12.5703125" style="13" customWidth="1"/>
    <col min="2808" max="2808" width="11.7109375" style="13" customWidth="1"/>
    <col min="2809" max="2809" width="5.5703125" style="13" customWidth="1"/>
    <col min="2810" max="2810" width="23.140625" style="13" customWidth="1"/>
    <col min="2811" max="2811" width="17.7109375" style="13" customWidth="1"/>
    <col min="2812" max="3051" width="9.140625" style="13"/>
    <col min="3052" max="3052" width="9" style="13" customWidth="1"/>
    <col min="3053" max="3053" width="5.85546875" style="13" customWidth="1"/>
    <col min="3054" max="3054" width="61.85546875" style="13" customWidth="1"/>
    <col min="3055" max="3055" width="11.42578125" style="13" customWidth="1"/>
    <col min="3056" max="3056" width="9.28515625" style="13" customWidth="1"/>
    <col min="3057" max="3060" width="13.7109375" style="13" customWidth="1"/>
    <col min="3061" max="3061" width="9.140625" style="13"/>
    <col min="3062" max="3062" width="9.85546875" style="13" bestFit="1" customWidth="1"/>
    <col min="3063" max="3063" width="12.5703125" style="13" customWidth="1"/>
    <col min="3064" max="3064" width="11.7109375" style="13" customWidth="1"/>
    <col min="3065" max="3065" width="5.5703125" style="13" customWidth="1"/>
    <col min="3066" max="3066" width="23.140625" style="13" customWidth="1"/>
    <col min="3067" max="3067" width="17.7109375" style="13" customWidth="1"/>
    <col min="3068" max="3307" width="9.140625" style="13"/>
    <col min="3308" max="3308" width="9" style="13" customWidth="1"/>
    <col min="3309" max="3309" width="5.85546875" style="13" customWidth="1"/>
    <col min="3310" max="3310" width="61.85546875" style="13" customWidth="1"/>
    <col min="3311" max="3311" width="11.42578125" style="13" customWidth="1"/>
    <col min="3312" max="3312" width="9.28515625" style="13" customWidth="1"/>
    <col min="3313" max="3316" width="13.7109375" style="13" customWidth="1"/>
    <col min="3317" max="3317" width="9.140625" style="13"/>
    <col min="3318" max="3318" width="9.85546875" style="13" bestFit="1" customWidth="1"/>
    <col min="3319" max="3319" width="12.5703125" style="13" customWidth="1"/>
    <col min="3320" max="3320" width="11.7109375" style="13" customWidth="1"/>
    <col min="3321" max="3321" width="5.5703125" style="13" customWidth="1"/>
    <col min="3322" max="3322" width="23.140625" style="13" customWidth="1"/>
    <col min="3323" max="3323" width="17.7109375" style="13" customWidth="1"/>
    <col min="3324" max="3563" width="9.140625" style="13"/>
    <col min="3564" max="3564" width="9" style="13" customWidth="1"/>
    <col min="3565" max="3565" width="5.85546875" style="13" customWidth="1"/>
    <col min="3566" max="3566" width="61.85546875" style="13" customWidth="1"/>
    <col min="3567" max="3567" width="11.42578125" style="13" customWidth="1"/>
    <col min="3568" max="3568" width="9.28515625" style="13" customWidth="1"/>
    <col min="3569" max="3572" width="13.7109375" style="13" customWidth="1"/>
    <col min="3573" max="3573" width="9.140625" style="13"/>
    <col min="3574" max="3574" width="9.85546875" style="13" bestFit="1" customWidth="1"/>
    <col min="3575" max="3575" width="12.5703125" style="13" customWidth="1"/>
    <col min="3576" max="3576" width="11.7109375" style="13" customWidth="1"/>
    <col min="3577" max="3577" width="5.5703125" style="13" customWidth="1"/>
    <col min="3578" max="3578" width="23.140625" style="13" customWidth="1"/>
    <col min="3579" max="3579" width="17.7109375" style="13" customWidth="1"/>
    <col min="3580" max="3819" width="9.140625" style="13"/>
    <col min="3820" max="3820" width="9" style="13" customWidth="1"/>
    <col min="3821" max="3821" width="5.85546875" style="13" customWidth="1"/>
    <col min="3822" max="3822" width="61.85546875" style="13" customWidth="1"/>
    <col min="3823" max="3823" width="11.42578125" style="13" customWidth="1"/>
    <col min="3824" max="3824" width="9.28515625" style="13" customWidth="1"/>
    <col min="3825" max="3828" width="13.7109375" style="13" customWidth="1"/>
    <col min="3829" max="3829" width="9.140625" style="13"/>
    <col min="3830" max="3830" width="9.85546875" style="13" bestFit="1" customWidth="1"/>
    <col min="3831" max="3831" width="12.5703125" style="13" customWidth="1"/>
    <col min="3832" max="3832" width="11.7109375" style="13" customWidth="1"/>
    <col min="3833" max="3833" width="5.5703125" style="13" customWidth="1"/>
    <col min="3834" max="3834" width="23.140625" style="13" customWidth="1"/>
    <col min="3835" max="3835" width="17.7109375" style="13" customWidth="1"/>
    <col min="3836" max="4075" width="9.140625" style="13"/>
    <col min="4076" max="4076" width="9" style="13" customWidth="1"/>
    <col min="4077" max="4077" width="5.85546875" style="13" customWidth="1"/>
    <col min="4078" max="4078" width="61.85546875" style="13" customWidth="1"/>
    <col min="4079" max="4079" width="11.42578125" style="13" customWidth="1"/>
    <col min="4080" max="4080" width="9.28515625" style="13" customWidth="1"/>
    <col min="4081" max="4084" width="13.7109375" style="13" customWidth="1"/>
    <col min="4085" max="4085" width="9.140625" style="13"/>
    <col min="4086" max="4086" width="9.85546875" style="13" bestFit="1" customWidth="1"/>
    <col min="4087" max="4087" width="12.5703125" style="13" customWidth="1"/>
    <col min="4088" max="4088" width="11.7109375" style="13" customWidth="1"/>
    <col min="4089" max="4089" width="5.5703125" style="13" customWidth="1"/>
    <col min="4090" max="4090" width="23.140625" style="13" customWidth="1"/>
    <col min="4091" max="4091" width="17.7109375" style="13" customWidth="1"/>
    <col min="4092" max="4331" width="9.140625" style="13"/>
    <col min="4332" max="4332" width="9" style="13" customWidth="1"/>
    <col min="4333" max="4333" width="5.85546875" style="13" customWidth="1"/>
    <col min="4334" max="4334" width="61.85546875" style="13" customWidth="1"/>
    <col min="4335" max="4335" width="11.42578125" style="13" customWidth="1"/>
    <col min="4336" max="4336" width="9.28515625" style="13" customWidth="1"/>
    <col min="4337" max="4340" width="13.7109375" style="13" customWidth="1"/>
    <col min="4341" max="4341" width="9.140625" style="13"/>
    <col min="4342" max="4342" width="9.85546875" style="13" bestFit="1" customWidth="1"/>
    <col min="4343" max="4343" width="12.5703125" style="13" customWidth="1"/>
    <col min="4344" max="4344" width="11.7109375" style="13" customWidth="1"/>
    <col min="4345" max="4345" width="5.5703125" style="13" customWidth="1"/>
    <col min="4346" max="4346" width="23.140625" style="13" customWidth="1"/>
    <col min="4347" max="4347" width="17.7109375" style="13" customWidth="1"/>
    <col min="4348" max="4587" width="9.140625" style="13"/>
    <col min="4588" max="4588" width="9" style="13" customWidth="1"/>
    <col min="4589" max="4589" width="5.85546875" style="13" customWidth="1"/>
    <col min="4590" max="4590" width="61.85546875" style="13" customWidth="1"/>
    <col min="4591" max="4591" width="11.42578125" style="13" customWidth="1"/>
    <col min="4592" max="4592" width="9.28515625" style="13" customWidth="1"/>
    <col min="4593" max="4596" width="13.7109375" style="13" customWidth="1"/>
    <col min="4597" max="4597" width="9.140625" style="13"/>
    <col min="4598" max="4598" width="9.85546875" style="13" bestFit="1" customWidth="1"/>
    <col min="4599" max="4599" width="12.5703125" style="13" customWidth="1"/>
    <col min="4600" max="4600" width="11.7109375" style="13" customWidth="1"/>
    <col min="4601" max="4601" width="5.5703125" style="13" customWidth="1"/>
    <col min="4602" max="4602" width="23.140625" style="13" customWidth="1"/>
    <col min="4603" max="4603" width="17.7109375" style="13" customWidth="1"/>
    <col min="4604" max="4843" width="9.140625" style="13"/>
    <col min="4844" max="4844" width="9" style="13" customWidth="1"/>
    <col min="4845" max="4845" width="5.85546875" style="13" customWidth="1"/>
    <col min="4846" max="4846" width="61.85546875" style="13" customWidth="1"/>
    <col min="4847" max="4847" width="11.42578125" style="13" customWidth="1"/>
    <col min="4848" max="4848" width="9.28515625" style="13" customWidth="1"/>
    <col min="4849" max="4852" width="13.7109375" style="13" customWidth="1"/>
    <col min="4853" max="4853" width="9.140625" style="13"/>
    <col min="4854" max="4854" width="9.85546875" style="13" bestFit="1" customWidth="1"/>
    <col min="4855" max="4855" width="12.5703125" style="13" customWidth="1"/>
    <col min="4856" max="4856" width="11.7109375" style="13" customWidth="1"/>
    <col min="4857" max="4857" width="5.5703125" style="13" customWidth="1"/>
    <col min="4858" max="4858" width="23.140625" style="13" customWidth="1"/>
    <col min="4859" max="4859" width="17.7109375" style="13" customWidth="1"/>
    <col min="4860" max="5099" width="9.140625" style="13"/>
    <col min="5100" max="5100" width="9" style="13" customWidth="1"/>
    <col min="5101" max="5101" width="5.85546875" style="13" customWidth="1"/>
    <col min="5102" max="5102" width="61.85546875" style="13" customWidth="1"/>
    <col min="5103" max="5103" width="11.42578125" style="13" customWidth="1"/>
    <col min="5104" max="5104" width="9.28515625" style="13" customWidth="1"/>
    <col min="5105" max="5108" width="13.7109375" style="13" customWidth="1"/>
    <col min="5109" max="5109" width="9.140625" style="13"/>
    <col min="5110" max="5110" width="9.85546875" style="13" bestFit="1" customWidth="1"/>
    <col min="5111" max="5111" width="12.5703125" style="13" customWidth="1"/>
    <col min="5112" max="5112" width="11.7109375" style="13" customWidth="1"/>
    <col min="5113" max="5113" width="5.5703125" style="13" customWidth="1"/>
    <col min="5114" max="5114" width="23.140625" style="13" customWidth="1"/>
    <col min="5115" max="5115" width="17.7109375" style="13" customWidth="1"/>
    <col min="5116" max="5355" width="9.140625" style="13"/>
    <col min="5356" max="5356" width="9" style="13" customWidth="1"/>
    <col min="5357" max="5357" width="5.85546875" style="13" customWidth="1"/>
    <col min="5358" max="5358" width="61.85546875" style="13" customWidth="1"/>
    <col min="5359" max="5359" width="11.42578125" style="13" customWidth="1"/>
    <col min="5360" max="5360" width="9.28515625" style="13" customWidth="1"/>
    <col min="5361" max="5364" width="13.7109375" style="13" customWidth="1"/>
    <col min="5365" max="5365" width="9.140625" style="13"/>
    <col min="5366" max="5366" width="9.85546875" style="13" bestFit="1" customWidth="1"/>
    <col min="5367" max="5367" width="12.5703125" style="13" customWidth="1"/>
    <col min="5368" max="5368" width="11.7109375" style="13" customWidth="1"/>
    <col min="5369" max="5369" width="5.5703125" style="13" customWidth="1"/>
    <col min="5370" max="5370" width="23.140625" style="13" customWidth="1"/>
    <col min="5371" max="5371" width="17.7109375" style="13" customWidth="1"/>
    <col min="5372" max="5611" width="9.140625" style="13"/>
    <col min="5612" max="5612" width="9" style="13" customWidth="1"/>
    <col min="5613" max="5613" width="5.85546875" style="13" customWidth="1"/>
    <col min="5614" max="5614" width="61.85546875" style="13" customWidth="1"/>
    <col min="5615" max="5615" width="11.42578125" style="13" customWidth="1"/>
    <col min="5616" max="5616" width="9.28515625" style="13" customWidth="1"/>
    <col min="5617" max="5620" width="13.7109375" style="13" customWidth="1"/>
    <col min="5621" max="5621" width="9.140625" style="13"/>
    <col min="5622" max="5622" width="9.85546875" style="13" bestFit="1" customWidth="1"/>
    <col min="5623" max="5623" width="12.5703125" style="13" customWidth="1"/>
    <col min="5624" max="5624" width="11.7109375" style="13" customWidth="1"/>
    <col min="5625" max="5625" width="5.5703125" style="13" customWidth="1"/>
    <col min="5626" max="5626" width="23.140625" style="13" customWidth="1"/>
    <col min="5627" max="5627" width="17.7109375" style="13" customWidth="1"/>
    <col min="5628" max="5867" width="9.140625" style="13"/>
    <col min="5868" max="5868" width="9" style="13" customWidth="1"/>
    <col min="5869" max="5869" width="5.85546875" style="13" customWidth="1"/>
    <col min="5870" max="5870" width="61.85546875" style="13" customWidth="1"/>
    <col min="5871" max="5871" width="11.42578125" style="13" customWidth="1"/>
    <col min="5872" max="5872" width="9.28515625" style="13" customWidth="1"/>
    <col min="5873" max="5876" width="13.7109375" style="13" customWidth="1"/>
    <col min="5877" max="5877" width="9.140625" style="13"/>
    <col min="5878" max="5878" width="9.85546875" style="13" bestFit="1" customWidth="1"/>
    <col min="5879" max="5879" width="12.5703125" style="13" customWidth="1"/>
    <col min="5880" max="5880" width="11.7109375" style="13" customWidth="1"/>
    <col min="5881" max="5881" width="5.5703125" style="13" customWidth="1"/>
    <col min="5882" max="5882" width="23.140625" style="13" customWidth="1"/>
    <col min="5883" max="5883" width="17.7109375" style="13" customWidth="1"/>
    <col min="5884" max="6123" width="9.140625" style="13"/>
    <col min="6124" max="6124" width="9" style="13" customWidth="1"/>
    <col min="6125" max="6125" width="5.85546875" style="13" customWidth="1"/>
    <col min="6126" max="6126" width="61.85546875" style="13" customWidth="1"/>
    <col min="6127" max="6127" width="11.42578125" style="13" customWidth="1"/>
    <col min="6128" max="6128" width="9.28515625" style="13" customWidth="1"/>
    <col min="6129" max="6132" width="13.7109375" style="13" customWidth="1"/>
    <col min="6133" max="6133" width="9.140625" style="13"/>
    <col min="6134" max="6134" width="9.85546875" style="13" bestFit="1" customWidth="1"/>
    <col min="6135" max="6135" width="12.5703125" style="13" customWidth="1"/>
    <col min="6136" max="6136" width="11.7109375" style="13" customWidth="1"/>
    <col min="6137" max="6137" width="5.5703125" style="13" customWidth="1"/>
    <col min="6138" max="6138" width="23.140625" style="13" customWidth="1"/>
    <col min="6139" max="6139" width="17.7109375" style="13" customWidth="1"/>
    <col min="6140" max="6379" width="9.140625" style="13"/>
    <col min="6380" max="6380" width="9" style="13" customWidth="1"/>
    <col min="6381" max="6381" width="5.85546875" style="13" customWidth="1"/>
    <col min="6382" max="6382" width="61.85546875" style="13" customWidth="1"/>
    <col min="6383" max="6383" width="11.42578125" style="13" customWidth="1"/>
    <col min="6384" max="6384" width="9.28515625" style="13" customWidth="1"/>
    <col min="6385" max="6388" width="13.7109375" style="13" customWidth="1"/>
    <col min="6389" max="6389" width="9.140625" style="13"/>
    <col min="6390" max="6390" width="9.85546875" style="13" bestFit="1" customWidth="1"/>
    <col min="6391" max="6391" width="12.5703125" style="13" customWidth="1"/>
    <col min="6392" max="6392" width="11.7109375" style="13" customWidth="1"/>
    <col min="6393" max="6393" width="5.5703125" style="13" customWidth="1"/>
    <col min="6394" max="6394" width="23.140625" style="13" customWidth="1"/>
    <col min="6395" max="6395" width="17.7109375" style="13" customWidth="1"/>
    <col min="6396" max="6635" width="9.140625" style="13"/>
    <col min="6636" max="6636" width="9" style="13" customWidth="1"/>
    <col min="6637" max="6637" width="5.85546875" style="13" customWidth="1"/>
    <col min="6638" max="6638" width="61.85546875" style="13" customWidth="1"/>
    <col min="6639" max="6639" width="11.42578125" style="13" customWidth="1"/>
    <col min="6640" max="6640" width="9.28515625" style="13" customWidth="1"/>
    <col min="6641" max="6644" width="13.7109375" style="13" customWidth="1"/>
    <col min="6645" max="6645" width="9.140625" style="13"/>
    <col min="6646" max="6646" width="9.85546875" style="13" bestFit="1" customWidth="1"/>
    <col min="6647" max="6647" width="12.5703125" style="13" customWidth="1"/>
    <col min="6648" max="6648" width="11.7109375" style="13" customWidth="1"/>
    <col min="6649" max="6649" width="5.5703125" style="13" customWidth="1"/>
    <col min="6650" max="6650" width="23.140625" style="13" customWidth="1"/>
    <col min="6651" max="6651" width="17.7109375" style="13" customWidth="1"/>
    <col min="6652" max="6891" width="9.140625" style="13"/>
    <col min="6892" max="6892" width="9" style="13" customWidth="1"/>
    <col min="6893" max="6893" width="5.85546875" style="13" customWidth="1"/>
    <col min="6894" max="6894" width="61.85546875" style="13" customWidth="1"/>
    <col min="6895" max="6895" width="11.42578125" style="13" customWidth="1"/>
    <col min="6896" max="6896" width="9.28515625" style="13" customWidth="1"/>
    <col min="6897" max="6900" width="13.7109375" style="13" customWidth="1"/>
    <col min="6901" max="6901" width="9.140625" style="13"/>
    <col min="6902" max="6902" width="9.85546875" style="13" bestFit="1" customWidth="1"/>
    <col min="6903" max="6903" width="12.5703125" style="13" customWidth="1"/>
    <col min="6904" max="6904" width="11.7109375" style="13" customWidth="1"/>
    <col min="6905" max="6905" width="5.5703125" style="13" customWidth="1"/>
    <col min="6906" max="6906" width="23.140625" style="13" customWidth="1"/>
    <col min="6907" max="6907" width="17.7109375" style="13" customWidth="1"/>
    <col min="6908" max="7147" width="9.140625" style="13"/>
    <col min="7148" max="7148" width="9" style="13" customWidth="1"/>
    <col min="7149" max="7149" width="5.85546875" style="13" customWidth="1"/>
    <col min="7150" max="7150" width="61.85546875" style="13" customWidth="1"/>
    <col min="7151" max="7151" width="11.42578125" style="13" customWidth="1"/>
    <col min="7152" max="7152" width="9.28515625" style="13" customWidth="1"/>
    <col min="7153" max="7156" width="13.7109375" style="13" customWidth="1"/>
    <col min="7157" max="7157" width="9.140625" style="13"/>
    <col min="7158" max="7158" width="9.85546875" style="13" bestFit="1" customWidth="1"/>
    <col min="7159" max="7159" width="12.5703125" style="13" customWidth="1"/>
    <col min="7160" max="7160" width="11.7109375" style="13" customWidth="1"/>
    <col min="7161" max="7161" width="5.5703125" style="13" customWidth="1"/>
    <col min="7162" max="7162" width="23.140625" style="13" customWidth="1"/>
    <col min="7163" max="7163" width="17.7109375" style="13" customWidth="1"/>
    <col min="7164" max="7403" width="9.140625" style="13"/>
    <col min="7404" max="7404" width="9" style="13" customWidth="1"/>
    <col min="7405" max="7405" width="5.85546875" style="13" customWidth="1"/>
    <col min="7406" max="7406" width="61.85546875" style="13" customWidth="1"/>
    <col min="7407" max="7407" width="11.42578125" style="13" customWidth="1"/>
    <col min="7408" max="7408" width="9.28515625" style="13" customWidth="1"/>
    <col min="7409" max="7412" width="13.7109375" style="13" customWidth="1"/>
    <col min="7413" max="7413" width="9.140625" style="13"/>
    <col min="7414" max="7414" width="9.85546875" style="13" bestFit="1" customWidth="1"/>
    <col min="7415" max="7415" width="12.5703125" style="13" customWidth="1"/>
    <col min="7416" max="7416" width="11.7109375" style="13" customWidth="1"/>
    <col min="7417" max="7417" width="5.5703125" style="13" customWidth="1"/>
    <col min="7418" max="7418" width="23.140625" style="13" customWidth="1"/>
    <col min="7419" max="7419" width="17.7109375" style="13" customWidth="1"/>
    <col min="7420" max="7659" width="9.140625" style="13"/>
    <col min="7660" max="7660" width="9" style="13" customWidth="1"/>
    <col min="7661" max="7661" width="5.85546875" style="13" customWidth="1"/>
    <col min="7662" max="7662" width="61.85546875" style="13" customWidth="1"/>
    <col min="7663" max="7663" width="11.42578125" style="13" customWidth="1"/>
    <col min="7664" max="7664" width="9.28515625" style="13" customWidth="1"/>
    <col min="7665" max="7668" width="13.7109375" style="13" customWidth="1"/>
    <col min="7669" max="7669" width="9.140625" style="13"/>
    <col min="7670" max="7670" width="9.85546875" style="13" bestFit="1" customWidth="1"/>
    <col min="7671" max="7671" width="12.5703125" style="13" customWidth="1"/>
    <col min="7672" max="7672" width="11.7109375" style="13" customWidth="1"/>
    <col min="7673" max="7673" width="5.5703125" style="13" customWidth="1"/>
    <col min="7674" max="7674" width="23.140625" style="13" customWidth="1"/>
    <col min="7675" max="7675" width="17.7109375" style="13" customWidth="1"/>
    <col min="7676" max="7915" width="9.140625" style="13"/>
    <col min="7916" max="7916" width="9" style="13" customWidth="1"/>
    <col min="7917" max="7917" width="5.85546875" style="13" customWidth="1"/>
    <col min="7918" max="7918" width="61.85546875" style="13" customWidth="1"/>
    <col min="7919" max="7919" width="11.42578125" style="13" customWidth="1"/>
    <col min="7920" max="7920" width="9.28515625" style="13" customWidth="1"/>
    <col min="7921" max="7924" width="13.7109375" style="13" customWidth="1"/>
    <col min="7925" max="7925" width="9.140625" style="13"/>
    <col min="7926" max="7926" width="9.85546875" style="13" bestFit="1" customWidth="1"/>
    <col min="7927" max="7927" width="12.5703125" style="13" customWidth="1"/>
    <col min="7928" max="7928" width="11.7109375" style="13" customWidth="1"/>
    <col min="7929" max="7929" width="5.5703125" style="13" customWidth="1"/>
    <col min="7930" max="7930" width="23.140625" style="13" customWidth="1"/>
    <col min="7931" max="7931" width="17.7109375" style="13" customWidth="1"/>
    <col min="7932" max="8171" width="9.140625" style="13"/>
    <col min="8172" max="8172" width="9" style="13" customWidth="1"/>
    <col min="8173" max="8173" width="5.85546875" style="13" customWidth="1"/>
    <col min="8174" max="8174" width="61.85546875" style="13" customWidth="1"/>
    <col min="8175" max="8175" width="11.42578125" style="13" customWidth="1"/>
    <col min="8176" max="8176" width="9.28515625" style="13" customWidth="1"/>
    <col min="8177" max="8180" width="13.7109375" style="13" customWidth="1"/>
    <col min="8181" max="8181" width="9.140625" style="13"/>
    <col min="8182" max="8182" width="9.85546875" style="13" bestFit="1" customWidth="1"/>
    <col min="8183" max="8183" width="12.5703125" style="13" customWidth="1"/>
    <col min="8184" max="8184" width="11.7109375" style="13" customWidth="1"/>
    <col min="8185" max="8185" width="5.5703125" style="13" customWidth="1"/>
    <col min="8186" max="8186" width="23.140625" style="13" customWidth="1"/>
    <col min="8187" max="8187" width="17.7109375" style="13" customWidth="1"/>
    <col min="8188" max="8427" width="9.140625" style="13"/>
    <col min="8428" max="8428" width="9" style="13" customWidth="1"/>
    <col min="8429" max="8429" width="5.85546875" style="13" customWidth="1"/>
    <col min="8430" max="8430" width="61.85546875" style="13" customWidth="1"/>
    <col min="8431" max="8431" width="11.42578125" style="13" customWidth="1"/>
    <col min="8432" max="8432" width="9.28515625" style="13" customWidth="1"/>
    <col min="8433" max="8436" width="13.7109375" style="13" customWidth="1"/>
    <col min="8437" max="8437" width="9.140625" style="13"/>
    <col min="8438" max="8438" width="9.85546875" style="13" bestFit="1" customWidth="1"/>
    <col min="8439" max="8439" width="12.5703125" style="13" customWidth="1"/>
    <col min="8440" max="8440" width="11.7109375" style="13" customWidth="1"/>
    <col min="8441" max="8441" width="5.5703125" style="13" customWidth="1"/>
    <col min="8442" max="8442" width="23.140625" style="13" customWidth="1"/>
    <col min="8443" max="8443" width="17.7109375" style="13" customWidth="1"/>
    <col min="8444" max="8683" width="9.140625" style="13"/>
    <col min="8684" max="8684" width="9" style="13" customWidth="1"/>
    <col min="8685" max="8685" width="5.85546875" style="13" customWidth="1"/>
    <col min="8686" max="8686" width="61.85546875" style="13" customWidth="1"/>
    <col min="8687" max="8687" width="11.42578125" style="13" customWidth="1"/>
    <col min="8688" max="8688" width="9.28515625" style="13" customWidth="1"/>
    <col min="8689" max="8692" width="13.7109375" style="13" customWidth="1"/>
    <col min="8693" max="8693" width="9.140625" style="13"/>
    <col min="8694" max="8694" width="9.85546875" style="13" bestFit="1" customWidth="1"/>
    <col min="8695" max="8695" width="12.5703125" style="13" customWidth="1"/>
    <col min="8696" max="8696" width="11.7109375" style="13" customWidth="1"/>
    <col min="8697" max="8697" width="5.5703125" style="13" customWidth="1"/>
    <col min="8698" max="8698" width="23.140625" style="13" customWidth="1"/>
    <col min="8699" max="8699" width="17.7109375" style="13" customWidth="1"/>
    <col min="8700" max="8939" width="9.140625" style="13"/>
    <col min="8940" max="8940" width="9" style="13" customWidth="1"/>
    <col min="8941" max="8941" width="5.85546875" style="13" customWidth="1"/>
    <col min="8942" max="8942" width="61.85546875" style="13" customWidth="1"/>
    <col min="8943" max="8943" width="11.42578125" style="13" customWidth="1"/>
    <col min="8944" max="8944" width="9.28515625" style="13" customWidth="1"/>
    <col min="8945" max="8948" width="13.7109375" style="13" customWidth="1"/>
    <col min="8949" max="8949" width="9.140625" style="13"/>
    <col min="8950" max="8950" width="9.85546875" style="13" bestFit="1" customWidth="1"/>
    <col min="8951" max="8951" width="12.5703125" style="13" customWidth="1"/>
    <col min="8952" max="8952" width="11.7109375" style="13" customWidth="1"/>
    <col min="8953" max="8953" width="5.5703125" style="13" customWidth="1"/>
    <col min="8954" max="8954" width="23.140625" style="13" customWidth="1"/>
    <col min="8955" max="8955" width="17.7109375" style="13" customWidth="1"/>
    <col min="8956" max="9195" width="9.140625" style="13"/>
    <col min="9196" max="9196" width="9" style="13" customWidth="1"/>
    <col min="9197" max="9197" width="5.85546875" style="13" customWidth="1"/>
    <col min="9198" max="9198" width="61.85546875" style="13" customWidth="1"/>
    <col min="9199" max="9199" width="11.42578125" style="13" customWidth="1"/>
    <col min="9200" max="9200" width="9.28515625" style="13" customWidth="1"/>
    <col min="9201" max="9204" width="13.7109375" style="13" customWidth="1"/>
    <col min="9205" max="9205" width="9.140625" style="13"/>
    <col min="9206" max="9206" width="9.85546875" style="13" bestFit="1" customWidth="1"/>
    <col min="9207" max="9207" width="12.5703125" style="13" customWidth="1"/>
    <col min="9208" max="9208" width="11.7109375" style="13" customWidth="1"/>
    <col min="9209" max="9209" width="5.5703125" style="13" customWidth="1"/>
    <col min="9210" max="9210" width="23.140625" style="13" customWidth="1"/>
    <col min="9211" max="9211" width="17.7109375" style="13" customWidth="1"/>
    <col min="9212" max="9451" width="9.140625" style="13"/>
    <col min="9452" max="9452" width="9" style="13" customWidth="1"/>
    <col min="9453" max="9453" width="5.85546875" style="13" customWidth="1"/>
    <col min="9454" max="9454" width="61.85546875" style="13" customWidth="1"/>
    <col min="9455" max="9455" width="11.42578125" style="13" customWidth="1"/>
    <col min="9456" max="9456" width="9.28515625" style="13" customWidth="1"/>
    <col min="9457" max="9460" width="13.7109375" style="13" customWidth="1"/>
    <col min="9461" max="9461" width="9.140625" style="13"/>
    <col min="9462" max="9462" width="9.85546875" style="13" bestFit="1" customWidth="1"/>
    <col min="9463" max="9463" width="12.5703125" style="13" customWidth="1"/>
    <col min="9464" max="9464" width="11.7109375" style="13" customWidth="1"/>
    <col min="9465" max="9465" width="5.5703125" style="13" customWidth="1"/>
    <col min="9466" max="9466" width="23.140625" style="13" customWidth="1"/>
    <col min="9467" max="9467" width="17.7109375" style="13" customWidth="1"/>
    <col min="9468" max="9707" width="9.140625" style="13"/>
    <col min="9708" max="9708" width="9" style="13" customWidth="1"/>
    <col min="9709" max="9709" width="5.85546875" style="13" customWidth="1"/>
    <col min="9710" max="9710" width="61.85546875" style="13" customWidth="1"/>
    <col min="9711" max="9711" width="11.42578125" style="13" customWidth="1"/>
    <col min="9712" max="9712" width="9.28515625" style="13" customWidth="1"/>
    <col min="9713" max="9716" width="13.7109375" style="13" customWidth="1"/>
    <col min="9717" max="9717" width="9.140625" style="13"/>
    <col min="9718" max="9718" width="9.85546875" style="13" bestFit="1" customWidth="1"/>
    <col min="9719" max="9719" width="12.5703125" style="13" customWidth="1"/>
    <col min="9720" max="9720" width="11.7109375" style="13" customWidth="1"/>
    <col min="9721" max="9721" width="5.5703125" style="13" customWidth="1"/>
    <col min="9722" max="9722" width="23.140625" style="13" customWidth="1"/>
    <col min="9723" max="9723" width="17.7109375" style="13" customWidth="1"/>
    <col min="9724" max="9963" width="9.140625" style="13"/>
    <col min="9964" max="9964" width="9" style="13" customWidth="1"/>
    <col min="9965" max="9965" width="5.85546875" style="13" customWidth="1"/>
    <col min="9966" max="9966" width="61.85546875" style="13" customWidth="1"/>
    <col min="9967" max="9967" width="11.42578125" style="13" customWidth="1"/>
    <col min="9968" max="9968" width="9.28515625" style="13" customWidth="1"/>
    <col min="9969" max="9972" width="13.7109375" style="13" customWidth="1"/>
    <col min="9973" max="9973" width="9.140625" style="13"/>
    <col min="9974" max="9974" width="9.85546875" style="13" bestFit="1" customWidth="1"/>
    <col min="9975" max="9975" width="12.5703125" style="13" customWidth="1"/>
    <col min="9976" max="9976" width="11.7109375" style="13" customWidth="1"/>
    <col min="9977" max="9977" width="5.5703125" style="13" customWidth="1"/>
    <col min="9978" max="9978" width="23.140625" style="13" customWidth="1"/>
    <col min="9979" max="9979" width="17.7109375" style="13" customWidth="1"/>
    <col min="9980" max="10219" width="9.140625" style="13"/>
    <col min="10220" max="10220" width="9" style="13" customWidth="1"/>
    <col min="10221" max="10221" width="5.85546875" style="13" customWidth="1"/>
    <col min="10222" max="10222" width="61.85546875" style="13" customWidth="1"/>
    <col min="10223" max="10223" width="11.42578125" style="13" customWidth="1"/>
    <col min="10224" max="10224" width="9.28515625" style="13" customWidth="1"/>
    <col min="10225" max="10228" width="13.7109375" style="13" customWidth="1"/>
    <col min="10229" max="10229" width="9.140625" style="13"/>
    <col min="10230" max="10230" width="9.85546875" style="13" bestFit="1" customWidth="1"/>
    <col min="10231" max="10231" width="12.5703125" style="13" customWidth="1"/>
    <col min="10232" max="10232" width="11.7109375" style="13" customWidth="1"/>
    <col min="10233" max="10233" width="5.5703125" style="13" customWidth="1"/>
    <col min="10234" max="10234" width="23.140625" style="13" customWidth="1"/>
    <col min="10235" max="10235" width="17.7109375" style="13" customWidth="1"/>
    <col min="10236" max="10475" width="9.140625" style="13"/>
    <col min="10476" max="10476" width="9" style="13" customWidth="1"/>
    <col min="10477" max="10477" width="5.85546875" style="13" customWidth="1"/>
    <col min="10478" max="10478" width="61.85546875" style="13" customWidth="1"/>
    <col min="10479" max="10479" width="11.42578125" style="13" customWidth="1"/>
    <col min="10480" max="10480" width="9.28515625" style="13" customWidth="1"/>
    <col min="10481" max="10484" width="13.7109375" style="13" customWidth="1"/>
    <col min="10485" max="10485" width="9.140625" style="13"/>
    <col min="10486" max="10486" width="9.85546875" style="13" bestFit="1" customWidth="1"/>
    <col min="10487" max="10487" width="12.5703125" style="13" customWidth="1"/>
    <col min="10488" max="10488" width="11.7109375" style="13" customWidth="1"/>
    <col min="10489" max="10489" width="5.5703125" style="13" customWidth="1"/>
    <col min="10490" max="10490" width="23.140625" style="13" customWidth="1"/>
    <col min="10491" max="10491" width="17.7109375" style="13" customWidth="1"/>
    <col min="10492" max="10731" width="9.140625" style="13"/>
    <col min="10732" max="10732" width="9" style="13" customWidth="1"/>
    <col min="10733" max="10733" width="5.85546875" style="13" customWidth="1"/>
    <col min="10734" max="10734" width="61.85546875" style="13" customWidth="1"/>
    <col min="10735" max="10735" width="11.42578125" style="13" customWidth="1"/>
    <col min="10736" max="10736" width="9.28515625" style="13" customWidth="1"/>
    <col min="10737" max="10740" width="13.7109375" style="13" customWidth="1"/>
    <col min="10741" max="10741" width="9.140625" style="13"/>
    <col min="10742" max="10742" width="9.85546875" style="13" bestFit="1" customWidth="1"/>
    <col min="10743" max="10743" width="12.5703125" style="13" customWidth="1"/>
    <col min="10744" max="10744" width="11.7109375" style="13" customWidth="1"/>
    <col min="10745" max="10745" width="5.5703125" style="13" customWidth="1"/>
    <col min="10746" max="10746" width="23.140625" style="13" customWidth="1"/>
    <col min="10747" max="10747" width="17.7109375" style="13" customWidth="1"/>
    <col min="10748" max="10987" width="9.140625" style="13"/>
    <col min="10988" max="10988" width="9" style="13" customWidth="1"/>
    <col min="10989" max="10989" width="5.85546875" style="13" customWidth="1"/>
    <col min="10990" max="10990" width="61.85546875" style="13" customWidth="1"/>
    <col min="10991" max="10991" width="11.42578125" style="13" customWidth="1"/>
    <col min="10992" max="10992" width="9.28515625" style="13" customWidth="1"/>
    <col min="10993" max="10996" width="13.7109375" style="13" customWidth="1"/>
    <col min="10997" max="10997" width="9.140625" style="13"/>
    <col min="10998" max="10998" width="9.85546875" style="13" bestFit="1" customWidth="1"/>
    <col min="10999" max="10999" width="12.5703125" style="13" customWidth="1"/>
    <col min="11000" max="11000" width="11.7109375" style="13" customWidth="1"/>
    <col min="11001" max="11001" width="5.5703125" style="13" customWidth="1"/>
    <col min="11002" max="11002" width="23.140625" style="13" customWidth="1"/>
    <col min="11003" max="11003" width="17.7109375" style="13" customWidth="1"/>
    <col min="11004" max="11243" width="9.140625" style="13"/>
    <col min="11244" max="11244" width="9" style="13" customWidth="1"/>
    <col min="11245" max="11245" width="5.85546875" style="13" customWidth="1"/>
    <col min="11246" max="11246" width="61.85546875" style="13" customWidth="1"/>
    <col min="11247" max="11247" width="11.42578125" style="13" customWidth="1"/>
    <col min="11248" max="11248" width="9.28515625" style="13" customWidth="1"/>
    <col min="11249" max="11252" width="13.7109375" style="13" customWidth="1"/>
    <col min="11253" max="11253" width="9.140625" style="13"/>
    <col min="11254" max="11254" width="9.85546875" style="13" bestFit="1" customWidth="1"/>
    <col min="11255" max="11255" width="12.5703125" style="13" customWidth="1"/>
    <col min="11256" max="11256" width="11.7109375" style="13" customWidth="1"/>
    <col min="11257" max="11257" width="5.5703125" style="13" customWidth="1"/>
    <col min="11258" max="11258" width="23.140625" style="13" customWidth="1"/>
    <col min="11259" max="11259" width="17.7109375" style="13" customWidth="1"/>
    <col min="11260" max="11499" width="9.140625" style="13"/>
    <col min="11500" max="11500" width="9" style="13" customWidth="1"/>
    <col min="11501" max="11501" width="5.85546875" style="13" customWidth="1"/>
    <col min="11502" max="11502" width="61.85546875" style="13" customWidth="1"/>
    <col min="11503" max="11503" width="11.42578125" style="13" customWidth="1"/>
    <col min="11504" max="11504" width="9.28515625" style="13" customWidth="1"/>
    <col min="11505" max="11508" width="13.7109375" style="13" customWidth="1"/>
    <col min="11509" max="11509" width="9.140625" style="13"/>
    <col min="11510" max="11510" width="9.85546875" style="13" bestFit="1" customWidth="1"/>
    <col min="11511" max="11511" width="12.5703125" style="13" customWidth="1"/>
    <col min="11512" max="11512" width="11.7109375" style="13" customWidth="1"/>
    <col min="11513" max="11513" width="5.5703125" style="13" customWidth="1"/>
    <col min="11514" max="11514" width="23.140625" style="13" customWidth="1"/>
    <col min="11515" max="11515" width="17.7109375" style="13" customWidth="1"/>
    <col min="11516" max="11755" width="9.140625" style="13"/>
    <col min="11756" max="11756" width="9" style="13" customWidth="1"/>
    <col min="11757" max="11757" width="5.85546875" style="13" customWidth="1"/>
    <col min="11758" max="11758" width="61.85546875" style="13" customWidth="1"/>
    <col min="11759" max="11759" width="11.42578125" style="13" customWidth="1"/>
    <col min="11760" max="11760" width="9.28515625" style="13" customWidth="1"/>
    <col min="11761" max="11764" width="13.7109375" style="13" customWidth="1"/>
    <col min="11765" max="11765" width="9.140625" style="13"/>
    <col min="11766" max="11766" width="9.85546875" style="13" bestFit="1" customWidth="1"/>
    <col min="11767" max="11767" width="12.5703125" style="13" customWidth="1"/>
    <col min="11768" max="11768" width="11.7109375" style="13" customWidth="1"/>
    <col min="11769" max="11769" width="5.5703125" style="13" customWidth="1"/>
    <col min="11770" max="11770" width="23.140625" style="13" customWidth="1"/>
    <col min="11771" max="11771" width="17.7109375" style="13" customWidth="1"/>
    <col min="11772" max="12011" width="9.140625" style="13"/>
    <col min="12012" max="12012" width="9" style="13" customWidth="1"/>
    <col min="12013" max="12013" width="5.85546875" style="13" customWidth="1"/>
    <col min="12014" max="12014" width="61.85546875" style="13" customWidth="1"/>
    <col min="12015" max="12015" width="11.42578125" style="13" customWidth="1"/>
    <col min="12016" max="12016" width="9.28515625" style="13" customWidth="1"/>
    <col min="12017" max="12020" width="13.7109375" style="13" customWidth="1"/>
    <col min="12021" max="12021" width="9.140625" style="13"/>
    <col min="12022" max="12022" width="9.85546875" style="13" bestFit="1" customWidth="1"/>
    <col min="12023" max="12023" width="12.5703125" style="13" customWidth="1"/>
    <col min="12024" max="12024" width="11.7109375" style="13" customWidth="1"/>
    <col min="12025" max="12025" width="5.5703125" style="13" customWidth="1"/>
    <col min="12026" max="12026" width="23.140625" style="13" customWidth="1"/>
    <col min="12027" max="12027" width="17.7109375" style="13" customWidth="1"/>
    <col min="12028" max="12267" width="9.140625" style="13"/>
    <col min="12268" max="12268" width="9" style="13" customWidth="1"/>
    <col min="12269" max="12269" width="5.85546875" style="13" customWidth="1"/>
    <col min="12270" max="12270" width="61.85546875" style="13" customWidth="1"/>
    <col min="12271" max="12271" width="11.42578125" style="13" customWidth="1"/>
    <col min="12272" max="12272" width="9.28515625" style="13" customWidth="1"/>
    <col min="12273" max="12276" width="13.7109375" style="13" customWidth="1"/>
    <col min="12277" max="12277" width="9.140625" style="13"/>
    <col min="12278" max="12278" width="9.85546875" style="13" bestFit="1" customWidth="1"/>
    <col min="12279" max="12279" width="12.5703125" style="13" customWidth="1"/>
    <col min="12280" max="12280" width="11.7109375" style="13" customWidth="1"/>
    <col min="12281" max="12281" width="5.5703125" style="13" customWidth="1"/>
    <col min="12282" max="12282" width="23.140625" style="13" customWidth="1"/>
    <col min="12283" max="12283" width="17.7109375" style="13" customWidth="1"/>
    <col min="12284" max="12523" width="9.140625" style="13"/>
    <col min="12524" max="12524" width="9" style="13" customWidth="1"/>
    <col min="12525" max="12525" width="5.85546875" style="13" customWidth="1"/>
    <col min="12526" max="12526" width="61.85546875" style="13" customWidth="1"/>
    <col min="12527" max="12527" width="11.42578125" style="13" customWidth="1"/>
    <col min="12528" max="12528" width="9.28515625" style="13" customWidth="1"/>
    <col min="12529" max="12532" width="13.7109375" style="13" customWidth="1"/>
    <col min="12533" max="12533" width="9.140625" style="13"/>
    <col min="12534" max="12534" width="9.85546875" style="13" bestFit="1" customWidth="1"/>
    <col min="12535" max="12535" width="12.5703125" style="13" customWidth="1"/>
    <col min="12536" max="12536" width="11.7109375" style="13" customWidth="1"/>
    <col min="12537" max="12537" width="5.5703125" style="13" customWidth="1"/>
    <col min="12538" max="12538" width="23.140625" style="13" customWidth="1"/>
    <col min="12539" max="12539" width="17.7109375" style="13" customWidth="1"/>
    <col min="12540" max="12779" width="9.140625" style="13"/>
    <col min="12780" max="12780" width="9" style="13" customWidth="1"/>
    <col min="12781" max="12781" width="5.85546875" style="13" customWidth="1"/>
    <col min="12782" max="12782" width="61.85546875" style="13" customWidth="1"/>
    <col min="12783" max="12783" width="11.42578125" style="13" customWidth="1"/>
    <col min="12784" max="12784" width="9.28515625" style="13" customWidth="1"/>
    <col min="12785" max="12788" width="13.7109375" style="13" customWidth="1"/>
    <col min="12789" max="12789" width="9.140625" style="13"/>
    <col min="12790" max="12790" width="9.85546875" style="13" bestFit="1" customWidth="1"/>
    <col min="12791" max="12791" width="12.5703125" style="13" customWidth="1"/>
    <col min="12792" max="12792" width="11.7109375" style="13" customWidth="1"/>
    <col min="12793" max="12793" width="5.5703125" style="13" customWidth="1"/>
    <col min="12794" max="12794" width="23.140625" style="13" customWidth="1"/>
    <col min="12795" max="12795" width="17.7109375" style="13" customWidth="1"/>
    <col min="12796" max="13035" width="9.140625" style="13"/>
    <col min="13036" max="13036" width="9" style="13" customWidth="1"/>
    <col min="13037" max="13037" width="5.85546875" style="13" customWidth="1"/>
    <col min="13038" max="13038" width="61.85546875" style="13" customWidth="1"/>
    <col min="13039" max="13039" width="11.42578125" style="13" customWidth="1"/>
    <col min="13040" max="13040" width="9.28515625" style="13" customWidth="1"/>
    <col min="13041" max="13044" width="13.7109375" style="13" customWidth="1"/>
    <col min="13045" max="13045" width="9.140625" style="13"/>
    <col min="13046" max="13046" width="9.85546875" style="13" bestFit="1" customWidth="1"/>
    <col min="13047" max="13047" width="12.5703125" style="13" customWidth="1"/>
    <col min="13048" max="13048" width="11.7109375" style="13" customWidth="1"/>
    <col min="13049" max="13049" width="5.5703125" style="13" customWidth="1"/>
    <col min="13050" max="13050" width="23.140625" style="13" customWidth="1"/>
    <col min="13051" max="13051" width="17.7109375" style="13" customWidth="1"/>
    <col min="13052" max="13291" width="9.140625" style="13"/>
    <col min="13292" max="13292" width="9" style="13" customWidth="1"/>
    <col min="13293" max="13293" width="5.85546875" style="13" customWidth="1"/>
    <col min="13294" max="13294" width="61.85546875" style="13" customWidth="1"/>
    <col min="13295" max="13295" width="11.42578125" style="13" customWidth="1"/>
    <col min="13296" max="13296" width="9.28515625" style="13" customWidth="1"/>
    <col min="13297" max="13300" width="13.7109375" style="13" customWidth="1"/>
    <col min="13301" max="13301" width="9.140625" style="13"/>
    <col min="13302" max="13302" width="9.85546875" style="13" bestFit="1" customWidth="1"/>
    <col min="13303" max="13303" width="12.5703125" style="13" customWidth="1"/>
    <col min="13304" max="13304" width="11.7109375" style="13" customWidth="1"/>
    <col min="13305" max="13305" width="5.5703125" style="13" customWidth="1"/>
    <col min="13306" max="13306" width="23.140625" style="13" customWidth="1"/>
    <col min="13307" max="13307" width="17.7109375" style="13" customWidth="1"/>
    <col min="13308" max="13547" width="9.140625" style="13"/>
    <col min="13548" max="13548" width="9" style="13" customWidth="1"/>
    <col min="13549" max="13549" width="5.85546875" style="13" customWidth="1"/>
    <col min="13550" max="13550" width="61.85546875" style="13" customWidth="1"/>
    <col min="13551" max="13551" width="11.42578125" style="13" customWidth="1"/>
    <col min="13552" max="13552" width="9.28515625" style="13" customWidth="1"/>
    <col min="13553" max="13556" width="13.7109375" style="13" customWidth="1"/>
    <col min="13557" max="13557" width="9.140625" style="13"/>
    <col min="13558" max="13558" width="9.85546875" style="13" bestFit="1" customWidth="1"/>
    <col min="13559" max="13559" width="12.5703125" style="13" customWidth="1"/>
    <col min="13560" max="13560" width="11.7109375" style="13" customWidth="1"/>
    <col min="13561" max="13561" width="5.5703125" style="13" customWidth="1"/>
    <col min="13562" max="13562" width="23.140625" style="13" customWidth="1"/>
    <col min="13563" max="13563" width="17.7109375" style="13" customWidth="1"/>
    <col min="13564" max="13803" width="9.140625" style="13"/>
    <col min="13804" max="13804" width="9" style="13" customWidth="1"/>
    <col min="13805" max="13805" width="5.85546875" style="13" customWidth="1"/>
    <col min="13806" max="13806" width="61.85546875" style="13" customWidth="1"/>
    <col min="13807" max="13807" width="11.42578125" style="13" customWidth="1"/>
    <col min="13808" max="13808" width="9.28515625" style="13" customWidth="1"/>
    <col min="13809" max="13812" width="13.7109375" style="13" customWidth="1"/>
    <col min="13813" max="13813" width="9.140625" style="13"/>
    <col min="13814" max="13814" width="9.85546875" style="13" bestFit="1" customWidth="1"/>
    <col min="13815" max="13815" width="12.5703125" style="13" customWidth="1"/>
    <col min="13816" max="13816" width="11.7109375" style="13" customWidth="1"/>
    <col min="13817" max="13817" width="5.5703125" style="13" customWidth="1"/>
    <col min="13818" max="13818" width="23.140625" style="13" customWidth="1"/>
    <col min="13819" max="13819" width="17.7109375" style="13" customWidth="1"/>
    <col min="13820" max="14059" width="9.140625" style="13"/>
    <col min="14060" max="14060" width="9" style="13" customWidth="1"/>
    <col min="14061" max="14061" width="5.85546875" style="13" customWidth="1"/>
    <col min="14062" max="14062" width="61.85546875" style="13" customWidth="1"/>
    <col min="14063" max="14063" width="11.42578125" style="13" customWidth="1"/>
    <col min="14064" max="14064" width="9.28515625" style="13" customWidth="1"/>
    <col min="14065" max="14068" width="13.7109375" style="13" customWidth="1"/>
    <col min="14069" max="14069" width="9.140625" style="13"/>
    <col min="14070" max="14070" width="9.85546875" style="13" bestFit="1" customWidth="1"/>
    <col min="14071" max="14071" width="12.5703125" style="13" customWidth="1"/>
    <col min="14072" max="14072" width="11.7109375" style="13" customWidth="1"/>
    <col min="14073" max="14073" width="5.5703125" style="13" customWidth="1"/>
    <col min="14074" max="14074" width="23.140625" style="13" customWidth="1"/>
    <col min="14075" max="14075" width="17.7109375" style="13" customWidth="1"/>
    <col min="14076" max="14315" width="9.140625" style="13"/>
    <col min="14316" max="14316" width="9" style="13" customWidth="1"/>
    <col min="14317" max="14317" width="5.85546875" style="13" customWidth="1"/>
    <col min="14318" max="14318" width="61.85546875" style="13" customWidth="1"/>
    <col min="14319" max="14319" width="11.42578125" style="13" customWidth="1"/>
    <col min="14320" max="14320" width="9.28515625" style="13" customWidth="1"/>
    <col min="14321" max="14324" width="13.7109375" style="13" customWidth="1"/>
    <col min="14325" max="14325" width="9.140625" style="13"/>
    <col min="14326" max="14326" width="9.85546875" style="13" bestFit="1" customWidth="1"/>
    <col min="14327" max="14327" width="12.5703125" style="13" customWidth="1"/>
    <col min="14328" max="14328" width="11.7109375" style="13" customWidth="1"/>
    <col min="14329" max="14329" width="5.5703125" style="13" customWidth="1"/>
    <col min="14330" max="14330" width="23.140625" style="13" customWidth="1"/>
    <col min="14331" max="14331" width="17.7109375" style="13" customWidth="1"/>
    <col min="14332" max="14571" width="9.140625" style="13"/>
    <col min="14572" max="14572" width="9" style="13" customWidth="1"/>
    <col min="14573" max="14573" width="5.85546875" style="13" customWidth="1"/>
    <col min="14574" max="14574" width="61.85546875" style="13" customWidth="1"/>
    <col min="14575" max="14575" width="11.42578125" style="13" customWidth="1"/>
    <col min="14576" max="14576" width="9.28515625" style="13" customWidth="1"/>
    <col min="14577" max="14580" width="13.7109375" style="13" customWidth="1"/>
    <col min="14581" max="14581" width="9.140625" style="13"/>
    <col min="14582" max="14582" width="9.85546875" style="13" bestFit="1" customWidth="1"/>
    <col min="14583" max="14583" width="12.5703125" style="13" customWidth="1"/>
    <col min="14584" max="14584" width="11.7109375" style="13" customWidth="1"/>
    <col min="14585" max="14585" width="5.5703125" style="13" customWidth="1"/>
    <col min="14586" max="14586" width="23.140625" style="13" customWidth="1"/>
    <col min="14587" max="14587" width="17.7109375" style="13" customWidth="1"/>
    <col min="14588" max="14827" width="9.140625" style="13"/>
    <col min="14828" max="14828" width="9" style="13" customWidth="1"/>
    <col min="14829" max="14829" width="5.85546875" style="13" customWidth="1"/>
    <col min="14830" max="14830" width="61.85546875" style="13" customWidth="1"/>
    <col min="14831" max="14831" width="11.42578125" style="13" customWidth="1"/>
    <col min="14832" max="14832" width="9.28515625" style="13" customWidth="1"/>
    <col min="14833" max="14836" width="13.7109375" style="13" customWidth="1"/>
    <col min="14837" max="14837" width="9.140625" style="13"/>
    <col min="14838" max="14838" width="9.85546875" style="13" bestFit="1" customWidth="1"/>
    <col min="14839" max="14839" width="12.5703125" style="13" customWidth="1"/>
    <col min="14840" max="14840" width="11.7109375" style="13" customWidth="1"/>
    <col min="14841" max="14841" width="5.5703125" style="13" customWidth="1"/>
    <col min="14842" max="14842" width="23.140625" style="13" customWidth="1"/>
    <col min="14843" max="14843" width="17.7109375" style="13" customWidth="1"/>
    <col min="14844" max="15083" width="9.140625" style="13"/>
    <col min="15084" max="15084" width="9" style="13" customWidth="1"/>
    <col min="15085" max="15085" width="5.85546875" style="13" customWidth="1"/>
    <col min="15086" max="15086" width="61.85546875" style="13" customWidth="1"/>
    <col min="15087" max="15087" width="11.42578125" style="13" customWidth="1"/>
    <col min="15088" max="15088" width="9.28515625" style="13" customWidth="1"/>
    <col min="15089" max="15092" width="13.7109375" style="13" customWidth="1"/>
    <col min="15093" max="15093" width="9.140625" style="13"/>
    <col min="15094" max="15094" width="9.85546875" style="13" bestFit="1" customWidth="1"/>
    <col min="15095" max="15095" width="12.5703125" style="13" customWidth="1"/>
    <col min="15096" max="15096" width="11.7109375" style="13" customWidth="1"/>
    <col min="15097" max="15097" width="5.5703125" style="13" customWidth="1"/>
    <col min="15098" max="15098" width="23.140625" style="13" customWidth="1"/>
    <col min="15099" max="15099" width="17.7109375" style="13" customWidth="1"/>
    <col min="15100" max="15339" width="9.140625" style="13"/>
    <col min="15340" max="15340" width="9" style="13" customWidth="1"/>
    <col min="15341" max="15341" width="5.85546875" style="13" customWidth="1"/>
    <col min="15342" max="15342" width="61.85546875" style="13" customWidth="1"/>
    <col min="15343" max="15343" width="11.42578125" style="13" customWidth="1"/>
    <col min="15344" max="15344" width="9.28515625" style="13" customWidth="1"/>
    <col min="15345" max="15348" width="13.7109375" style="13" customWidth="1"/>
    <col min="15349" max="15349" width="9.140625" style="13"/>
    <col min="15350" max="15350" width="9.85546875" style="13" bestFit="1" customWidth="1"/>
    <col min="15351" max="15351" width="12.5703125" style="13" customWidth="1"/>
    <col min="15352" max="15352" width="11.7109375" style="13" customWidth="1"/>
    <col min="15353" max="15353" width="5.5703125" style="13" customWidth="1"/>
    <col min="15354" max="15354" width="23.140625" style="13" customWidth="1"/>
    <col min="15355" max="15355" width="17.7109375" style="13" customWidth="1"/>
    <col min="15356" max="15595" width="9.140625" style="13"/>
    <col min="15596" max="15596" width="9" style="13" customWidth="1"/>
    <col min="15597" max="15597" width="5.85546875" style="13" customWidth="1"/>
    <col min="15598" max="15598" width="61.85546875" style="13" customWidth="1"/>
    <col min="15599" max="15599" width="11.42578125" style="13" customWidth="1"/>
    <col min="15600" max="15600" width="9.28515625" style="13" customWidth="1"/>
    <col min="15601" max="15604" width="13.7109375" style="13" customWidth="1"/>
    <col min="15605" max="15605" width="9.140625" style="13"/>
    <col min="15606" max="15606" width="9.85546875" style="13" bestFit="1" customWidth="1"/>
    <col min="15607" max="15607" width="12.5703125" style="13" customWidth="1"/>
    <col min="15608" max="15608" width="11.7109375" style="13" customWidth="1"/>
    <col min="15609" max="15609" width="5.5703125" style="13" customWidth="1"/>
    <col min="15610" max="15610" width="23.140625" style="13" customWidth="1"/>
    <col min="15611" max="15611" width="17.7109375" style="13" customWidth="1"/>
    <col min="15612" max="15851" width="9.140625" style="13"/>
    <col min="15852" max="15852" width="9" style="13" customWidth="1"/>
    <col min="15853" max="15853" width="5.85546875" style="13" customWidth="1"/>
    <col min="15854" max="15854" width="61.85546875" style="13" customWidth="1"/>
    <col min="15855" max="15855" width="11.42578125" style="13" customWidth="1"/>
    <col min="15856" max="15856" width="9.28515625" style="13" customWidth="1"/>
    <col min="15857" max="15860" width="13.7109375" style="13" customWidth="1"/>
    <col min="15861" max="15861" width="9.140625" style="13"/>
    <col min="15862" max="15862" width="9.85546875" style="13" bestFit="1" customWidth="1"/>
    <col min="15863" max="15863" width="12.5703125" style="13" customWidth="1"/>
    <col min="15864" max="15864" width="11.7109375" style="13" customWidth="1"/>
    <col min="15865" max="15865" width="5.5703125" style="13" customWidth="1"/>
    <col min="15866" max="15866" width="23.140625" style="13" customWidth="1"/>
    <col min="15867" max="15867" width="17.7109375" style="13" customWidth="1"/>
    <col min="15868" max="16107" width="9.140625" style="13"/>
    <col min="16108" max="16108" width="9" style="13" customWidth="1"/>
    <col min="16109" max="16109" width="5.85546875" style="13" customWidth="1"/>
    <col min="16110" max="16110" width="61.85546875" style="13" customWidth="1"/>
    <col min="16111" max="16111" width="11.42578125" style="13" customWidth="1"/>
    <col min="16112" max="16112" width="9.28515625" style="13" customWidth="1"/>
    <col min="16113" max="16116" width="13.7109375" style="13" customWidth="1"/>
    <col min="16117" max="16117" width="9.140625" style="13"/>
    <col min="16118" max="16118" width="9.85546875" style="13" bestFit="1" customWidth="1"/>
    <col min="16119" max="16119" width="12.5703125" style="13" customWidth="1"/>
    <col min="16120" max="16120" width="11.7109375" style="13" customWidth="1"/>
    <col min="16121" max="16121" width="5.5703125" style="13" customWidth="1"/>
    <col min="16122" max="16122" width="23.140625" style="13" customWidth="1"/>
    <col min="16123" max="16123" width="17.7109375" style="13" customWidth="1"/>
    <col min="16124" max="16384" width="9.140625" style="13"/>
  </cols>
  <sheetData>
    <row r="1" spans="2:9" s="1" customFormat="1" ht="10.5" customHeight="1" x14ac:dyDescent="0.25">
      <c r="C1" s="2"/>
      <c r="D1" s="3"/>
      <c r="E1" s="3"/>
      <c r="F1" s="18"/>
      <c r="G1" s="4"/>
      <c r="H1" s="22"/>
      <c r="I1" s="5"/>
    </row>
    <row r="2" spans="2:9" s="12" customFormat="1" ht="14.25" customHeight="1" x14ac:dyDescent="0.2">
      <c r="B2" s="17" t="s">
        <v>59</v>
      </c>
      <c r="C2" s="17"/>
      <c r="D2" s="6"/>
      <c r="E2" s="6"/>
      <c r="F2" s="19"/>
      <c r="G2" s="7"/>
      <c r="H2" s="23"/>
      <c r="I2" s="8"/>
    </row>
    <row r="3" spans="2:9" customFormat="1" ht="9" customHeight="1" x14ac:dyDescent="0.25">
      <c r="B3" s="9"/>
      <c r="D3" s="10"/>
      <c r="E3" s="11"/>
      <c r="F3" s="20"/>
      <c r="H3" s="20"/>
    </row>
    <row r="4" spans="2:9" s="32" customFormat="1" ht="22.5" customHeight="1" x14ac:dyDescent="0.25">
      <c r="B4" s="85" t="s">
        <v>0</v>
      </c>
      <c r="C4" s="85" t="s">
        <v>1</v>
      </c>
      <c r="D4" s="85" t="s">
        <v>2</v>
      </c>
      <c r="E4" s="85" t="s">
        <v>3</v>
      </c>
      <c r="F4" s="86" t="s">
        <v>4</v>
      </c>
      <c r="G4" s="87" t="s">
        <v>5</v>
      </c>
      <c r="H4" s="86" t="s">
        <v>6</v>
      </c>
      <c r="I4" s="87" t="s">
        <v>7</v>
      </c>
    </row>
    <row r="5" spans="2:9" s="84" customFormat="1" ht="8.25" customHeight="1" x14ac:dyDescent="0.25">
      <c r="B5" s="81"/>
      <c r="C5" s="81"/>
      <c r="D5" s="81"/>
      <c r="E5" s="81"/>
      <c r="F5" s="82"/>
      <c r="G5" s="83"/>
      <c r="H5" s="82"/>
      <c r="I5" s="83"/>
    </row>
    <row r="6" spans="2:9" s="31" customFormat="1" ht="15.75" x14ac:dyDescent="0.25">
      <c r="B6" s="33"/>
      <c r="C6" s="34" t="s">
        <v>8</v>
      </c>
      <c r="D6" s="35"/>
      <c r="E6" s="36"/>
      <c r="F6" s="37"/>
      <c r="G6" s="38"/>
      <c r="H6" s="39"/>
      <c r="I6" s="38"/>
    </row>
    <row r="7" spans="2:9" s="44" customFormat="1" ht="14.25" x14ac:dyDescent="0.25">
      <c r="B7" s="40" t="s">
        <v>39</v>
      </c>
      <c r="C7" s="41" t="s">
        <v>27</v>
      </c>
      <c r="D7" s="42">
        <v>1456</v>
      </c>
      <c r="E7" s="42" t="s">
        <v>9</v>
      </c>
      <c r="F7" s="77"/>
      <c r="G7" s="43">
        <f>F7*D7</f>
        <v>0</v>
      </c>
      <c r="H7" s="79"/>
      <c r="I7" s="43">
        <f>D7*H7</f>
        <v>0</v>
      </c>
    </row>
    <row r="8" spans="2:9" s="44" customFormat="1" ht="14.25" x14ac:dyDescent="0.25">
      <c r="B8" s="40" t="s">
        <v>40</v>
      </c>
      <c r="C8" s="41" t="s">
        <v>10</v>
      </c>
      <c r="D8" s="42">
        <v>13</v>
      </c>
      <c r="E8" s="42" t="s">
        <v>11</v>
      </c>
      <c r="F8" s="77"/>
      <c r="G8" s="43">
        <f t="shared" ref="G8:G13" si="0">F8*D8</f>
        <v>0</v>
      </c>
      <c r="H8" s="79"/>
      <c r="I8" s="43">
        <f t="shared" ref="I8:I11" si="1">D8*H8</f>
        <v>0</v>
      </c>
    </row>
    <row r="9" spans="2:9" s="44" customFormat="1" ht="14.25" x14ac:dyDescent="0.25">
      <c r="B9" s="40" t="s">
        <v>41</v>
      </c>
      <c r="C9" s="41" t="s">
        <v>32</v>
      </c>
      <c r="D9" s="42">
        <v>8</v>
      </c>
      <c r="E9" s="42" t="s">
        <v>11</v>
      </c>
      <c r="F9" s="77"/>
      <c r="G9" s="43">
        <f t="shared" si="0"/>
        <v>0</v>
      </c>
      <c r="H9" s="79"/>
      <c r="I9" s="43">
        <f t="shared" si="1"/>
        <v>0</v>
      </c>
    </row>
    <row r="10" spans="2:9" s="44" customFormat="1" ht="14.25" x14ac:dyDescent="0.25">
      <c r="B10" s="40" t="s">
        <v>42</v>
      </c>
      <c r="C10" s="41" t="s">
        <v>25</v>
      </c>
      <c r="D10" s="42">
        <v>80</v>
      </c>
      <c r="E10" s="42" t="s">
        <v>9</v>
      </c>
      <c r="F10" s="77"/>
      <c r="G10" s="43">
        <f t="shared" si="0"/>
        <v>0</v>
      </c>
      <c r="H10" s="79"/>
      <c r="I10" s="43">
        <f t="shared" si="1"/>
        <v>0</v>
      </c>
    </row>
    <row r="11" spans="2:9" s="44" customFormat="1" ht="14.25" x14ac:dyDescent="0.25">
      <c r="B11" s="40" t="s">
        <v>43</v>
      </c>
      <c r="C11" s="45" t="s">
        <v>12</v>
      </c>
      <c r="D11" s="46">
        <v>1460</v>
      </c>
      <c r="E11" s="46" t="s">
        <v>9</v>
      </c>
      <c r="F11" s="77"/>
      <c r="G11" s="43">
        <f t="shared" si="0"/>
        <v>0</v>
      </c>
      <c r="H11" s="79"/>
      <c r="I11" s="43">
        <f t="shared" si="1"/>
        <v>0</v>
      </c>
    </row>
    <row r="12" spans="2:9" s="44" customFormat="1" ht="14.25" x14ac:dyDescent="0.25">
      <c r="B12" s="40" t="s">
        <v>44</v>
      </c>
      <c r="C12" s="41" t="s">
        <v>28</v>
      </c>
      <c r="D12" s="42">
        <v>4950</v>
      </c>
      <c r="E12" s="42" t="s">
        <v>9</v>
      </c>
      <c r="F12" s="77"/>
      <c r="G12" s="43">
        <f t="shared" si="0"/>
        <v>0</v>
      </c>
      <c r="H12" s="79"/>
      <c r="I12" s="43">
        <f t="shared" ref="I12:I13" si="2">D12*H12</f>
        <v>0</v>
      </c>
    </row>
    <row r="13" spans="2:9" s="48" customFormat="1" ht="14.25" x14ac:dyDescent="0.25">
      <c r="B13" s="47" t="s">
        <v>45</v>
      </c>
      <c r="C13" s="41" t="s">
        <v>23</v>
      </c>
      <c r="D13" s="42">
        <v>11160</v>
      </c>
      <c r="E13" s="42" t="s">
        <v>9</v>
      </c>
      <c r="F13" s="77"/>
      <c r="G13" s="43">
        <f t="shared" si="0"/>
        <v>0</v>
      </c>
      <c r="H13" s="79"/>
      <c r="I13" s="43">
        <f t="shared" si="2"/>
        <v>0</v>
      </c>
    </row>
    <row r="14" spans="2:9" s="31" customFormat="1" ht="14.25" x14ac:dyDescent="0.25">
      <c r="B14" s="40" t="s">
        <v>46</v>
      </c>
      <c r="C14" s="41" t="s">
        <v>30</v>
      </c>
      <c r="D14" s="42">
        <v>1</v>
      </c>
      <c r="E14" s="42" t="s">
        <v>11</v>
      </c>
      <c r="F14" s="77"/>
      <c r="G14" s="43">
        <f t="shared" ref="G14:G22" si="3">F14*D14</f>
        <v>0</v>
      </c>
      <c r="H14" s="79"/>
      <c r="I14" s="43">
        <f t="shared" ref="I14:I22" si="4">D14*H14</f>
        <v>0</v>
      </c>
    </row>
    <row r="15" spans="2:9" s="31" customFormat="1" ht="14.25" x14ac:dyDescent="0.25">
      <c r="B15" s="40" t="s">
        <v>47</v>
      </c>
      <c r="C15" s="41" t="s">
        <v>29</v>
      </c>
      <c r="D15" s="42">
        <v>36</v>
      </c>
      <c r="E15" s="42" t="s">
        <v>11</v>
      </c>
      <c r="F15" s="77"/>
      <c r="G15" s="43">
        <f t="shared" si="3"/>
        <v>0</v>
      </c>
      <c r="H15" s="79"/>
      <c r="I15" s="43">
        <f t="shared" si="4"/>
        <v>0</v>
      </c>
    </row>
    <row r="16" spans="2:9" s="31" customFormat="1" ht="14.25" x14ac:dyDescent="0.25">
      <c r="B16" s="40" t="s">
        <v>48</v>
      </c>
      <c r="C16" s="41" t="s">
        <v>55</v>
      </c>
      <c r="D16" s="42">
        <v>8</v>
      </c>
      <c r="E16" s="42" t="s">
        <v>11</v>
      </c>
      <c r="F16" s="77"/>
      <c r="G16" s="43">
        <f t="shared" si="3"/>
        <v>0</v>
      </c>
      <c r="H16" s="79"/>
      <c r="I16" s="43">
        <f t="shared" si="4"/>
        <v>0</v>
      </c>
    </row>
    <row r="17" spans="2:12" s="31" customFormat="1" ht="14.25" x14ac:dyDescent="0.25">
      <c r="B17" s="40" t="s">
        <v>49</v>
      </c>
      <c r="C17" s="41" t="s">
        <v>53</v>
      </c>
      <c r="D17" s="42">
        <v>36</v>
      </c>
      <c r="E17" s="42" t="s">
        <v>11</v>
      </c>
      <c r="F17" s="77"/>
      <c r="G17" s="43">
        <f t="shared" si="3"/>
        <v>0</v>
      </c>
      <c r="H17" s="79"/>
      <c r="I17" s="43">
        <f t="shared" si="4"/>
        <v>0</v>
      </c>
    </row>
    <row r="18" spans="2:12" s="31" customFormat="1" ht="14.25" x14ac:dyDescent="0.25">
      <c r="B18" s="40" t="s">
        <v>50</v>
      </c>
      <c r="C18" s="41" t="s">
        <v>31</v>
      </c>
      <c r="D18" s="42">
        <v>2</v>
      </c>
      <c r="E18" s="42" t="s">
        <v>11</v>
      </c>
      <c r="F18" s="77"/>
      <c r="G18" s="43">
        <f t="shared" si="3"/>
        <v>0</v>
      </c>
      <c r="H18" s="79"/>
      <c r="I18" s="43">
        <f t="shared" si="4"/>
        <v>0</v>
      </c>
    </row>
    <row r="19" spans="2:12" s="31" customFormat="1" ht="14.25" x14ac:dyDescent="0.25">
      <c r="B19" s="40" t="s">
        <v>51</v>
      </c>
      <c r="C19" s="41" t="s">
        <v>37</v>
      </c>
      <c r="D19" s="42">
        <v>16</v>
      </c>
      <c r="E19" s="42" t="s">
        <v>11</v>
      </c>
      <c r="F19" s="77"/>
      <c r="G19" s="43">
        <f t="shared" si="3"/>
        <v>0</v>
      </c>
      <c r="H19" s="79"/>
      <c r="I19" s="43">
        <f t="shared" si="4"/>
        <v>0</v>
      </c>
    </row>
    <row r="20" spans="2:12" s="31" customFormat="1" ht="14.25" x14ac:dyDescent="0.25">
      <c r="B20" s="40" t="s">
        <v>52</v>
      </c>
      <c r="C20" s="41" t="s">
        <v>38</v>
      </c>
      <c r="D20" s="42">
        <v>1</v>
      </c>
      <c r="E20" s="42" t="s">
        <v>17</v>
      </c>
      <c r="F20" s="77"/>
      <c r="G20" s="43">
        <f t="shared" si="3"/>
        <v>0</v>
      </c>
      <c r="H20" s="79"/>
      <c r="I20" s="43">
        <f t="shared" si="4"/>
        <v>0</v>
      </c>
    </row>
    <row r="21" spans="2:12" s="31" customFormat="1" ht="14.25" x14ac:dyDescent="0.25">
      <c r="B21" s="40"/>
      <c r="C21" s="41" t="s">
        <v>54</v>
      </c>
      <c r="D21" s="42">
        <v>32</v>
      </c>
      <c r="E21" s="42" t="s">
        <v>11</v>
      </c>
      <c r="F21" s="77"/>
      <c r="G21" s="43">
        <f t="shared" si="3"/>
        <v>0</v>
      </c>
      <c r="H21" s="79"/>
      <c r="I21" s="43">
        <f t="shared" si="4"/>
        <v>0</v>
      </c>
    </row>
    <row r="22" spans="2:12" s="31" customFormat="1" ht="14.25" x14ac:dyDescent="0.25">
      <c r="B22" s="40"/>
      <c r="C22" s="41" t="s">
        <v>56</v>
      </c>
      <c r="D22" s="42">
        <v>16</v>
      </c>
      <c r="E22" s="42" t="s">
        <v>11</v>
      </c>
      <c r="F22" s="77"/>
      <c r="G22" s="43">
        <f t="shared" si="3"/>
        <v>0</v>
      </c>
      <c r="H22" s="79"/>
      <c r="I22" s="43">
        <f t="shared" si="4"/>
        <v>0</v>
      </c>
    </row>
    <row r="23" spans="2:12" s="31" customFormat="1" ht="15" thickBot="1" x14ac:dyDescent="0.3">
      <c r="B23" s="49"/>
      <c r="C23" s="50" t="s">
        <v>57</v>
      </c>
      <c r="D23" s="51">
        <v>16</v>
      </c>
      <c r="E23" s="51" t="s">
        <v>11</v>
      </c>
      <c r="F23" s="78"/>
      <c r="G23" s="52">
        <f t="shared" ref="G23" si="5">F23*D23</f>
        <v>0</v>
      </c>
      <c r="H23" s="80"/>
      <c r="I23" s="52">
        <f t="shared" ref="I23" si="6">D23*H23</f>
        <v>0</v>
      </c>
    </row>
    <row r="24" spans="2:12" s="31" customFormat="1" ht="15.75" thickBot="1" x14ac:dyDescent="0.3">
      <c r="B24" s="26"/>
      <c r="C24" s="27" t="s">
        <v>20</v>
      </c>
      <c r="D24" s="28"/>
      <c r="E24" s="28"/>
      <c r="F24" s="110"/>
      <c r="G24" s="29">
        <f>SUM(G7:G23)</f>
        <v>0</v>
      </c>
      <c r="H24" s="111"/>
      <c r="I24" s="29">
        <f>SUM(I7:I23)</f>
        <v>0</v>
      </c>
    </row>
    <row r="25" spans="2:12" s="89" customFormat="1" ht="8.25" customHeight="1" x14ac:dyDescent="0.25">
      <c r="B25" s="88"/>
      <c r="D25" s="53"/>
      <c r="E25" s="53"/>
      <c r="F25" s="54"/>
      <c r="G25" s="90"/>
      <c r="H25" s="37"/>
      <c r="I25" s="90"/>
      <c r="K25" s="38"/>
      <c r="L25" s="91"/>
    </row>
    <row r="26" spans="2:12" s="89" customFormat="1" ht="15.75" x14ac:dyDescent="0.25">
      <c r="B26" s="88"/>
      <c r="C26" s="92" t="s">
        <v>13</v>
      </c>
      <c r="D26" s="53"/>
      <c r="E26" s="53"/>
      <c r="F26" s="54"/>
      <c r="G26" s="93"/>
      <c r="H26" s="94"/>
      <c r="I26" s="93"/>
    </row>
    <row r="27" spans="2:12" s="44" customFormat="1" ht="14.25" x14ac:dyDescent="0.25">
      <c r="B27" s="112"/>
      <c r="C27" s="113" t="s">
        <v>33</v>
      </c>
      <c r="D27" s="114"/>
      <c r="E27" s="114"/>
      <c r="F27" s="115"/>
      <c r="G27" s="116"/>
      <c r="H27" s="117"/>
      <c r="I27" s="118"/>
    </row>
    <row r="28" spans="2:12" s="48" customFormat="1" ht="15" x14ac:dyDescent="0.25">
      <c r="B28" s="119"/>
      <c r="C28" s="120" t="s">
        <v>21</v>
      </c>
      <c r="D28" s="121" t="s">
        <v>58</v>
      </c>
      <c r="E28" s="121" t="s">
        <v>58</v>
      </c>
      <c r="F28" s="122">
        <v>0</v>
      </c>
      <c r="G28" s="123">
        <f>SUM(G27:G27)</f>
        <v>0</v>
      </c>
      <c r="H28" s="124"/>
      <c r="I28" s="125">
        <f>SUM(I27:I27)</f>
        <v>0</v>
      </c>
    </row>
    <row r="29" spans="2:12" s="96" customFormat="1" ht="8.25" customHeight="1" x14ac:dyDescent="0.25">
      <c r="B29" s="95"/>
      <c r="F29" s="97"/>
      <c r="G29" s="98"/>
      <c r="H29" s="97"/>
      <c r="I29" s="98"/>
    </row>
    <row r="30" spans="2:12" s="96" customFormat="1" ht="15.75" x14ac:dyDescent="0.25">
      <c r="B30" s="95"/>
      <c r="C30" s="99" t="s">
        <v>14</v>
      </c>
      <c r="D30" s="100"/>
      <c r="E30" s="100"/>
      <c r="F30" s="101"/>
      <c r="G30" s="102"/>
      <c r="H30" s="103"/>
      <c r="I30" s="102"/>
    </row>
    <row r="31" spans="2:12" s="48" customFormat="1" ht="14.25" x14ac:dyDescent="0.25">
      <c r="B31" s="56">
        <v>1</v>
      </c>
      <c r="C31" s="45" t="s">
        <v>24</v>
      </c>
      <c r="D31" s="46">
        <v>4</v>
      </c>
      <c r="E31" s="46" t="s">
        <v>11</v>
      </c>
      <c r="F31" s="77"/>
      <c r="G31" s="43">
        <f t="shared" ref="G31:G37" si="7">F31*D31</f>
        <v>0</v>
      </c>
      <c r="H31" s="79"/>
      <c r="I31" s="43">
        <f t="shared" ref="I31:I37" si="8">D31*H31</f>
        <v>0</v>
      </c>
    </row>
    <row r="32" spans="2:12" s="48" customFormat="1" ht="14.25" x14ac:dyDescent="0.25">
      <c r="B32" s="56">
        <v>2</v>
      </c>
      <c r="C32" s="45" t="s">
        <v>15</v>
      </c>
      <c r="D32" s="46">
        <v>1</v>
      </c>
      <c r="E32" s="46" t="s">
        <v>17</v>
      </c>
      <c r="F32" s="77"/>
      <c r="G32" s="43">
        <f t="shared" si="7"/>
        <v>0</v>
      </c>
      <c r="H32" s="79"/>
      <c r="I32" s="43">
        <f t="shared" si="8"/>
        <v>0</v>
      </c>
    </row>
    <row r="33" spans="2:11" s="48" customFormat="1" ht="14.25" x14ac:dyDescent="0.25">
      <c r="B33" s="56">
        <v>3</v>
      </c>
      <c r="C33" s="45" t="s">
        <v>16</v>
      </c>
      <c r="D33" s="46">
        <v>1456</v>
      </c>
      <c r="E33" s="46" t="s">
        <v>9</v>
      </c>
      <c r="F33" s="77"/>
      <c r="G33" s="43">
        <f t="shared" si="7"/>
        <v>0</v>
      </c>
      <c r="H33" s="79"/>
      <c r="I33" s="43">
        <f t="shared" si="8"/>
        <v>0</v>
      </c>
    </row>
    <row r="34" spans="2:11" s="31" customFormat="1" ht="14.25" x14ac:dyDescent="0.25">
      <c r="B34" s="57">
        <v>4</v>
      </c>
      <c r="C34" s="41" t="s">
        <v>36</v>
      </c>
      <c r="D34" s="42">
        <v>1</v>
      </c>
      <c r="E34" s="42" t="s">
        <v>17</v>
      </c>
      <c r="F34" s="77"/>
      <c r="G34" s="43">
        <f t="shared" si="7"/>
        <v>0</v>
      </c>
      <c r="H34" s="79"/>
      <c r="I34" s="43">
        <f t="shared" si="8"/>
        <v>0</v>
      </c>
    </row>
    <row r="35" spans="2:11" s="31" customFormat="1" ht="14.25" x14ac:dyDescent="0.25">
      <c r="B35" s="57">
        <v>5</v>
      </c>
      <c r="C35" s="41" t="s">
        <v>35</v>
      </c>
      <c r="D35" s="42">
        <v>1</v>
      </c>
      <c r="E35" s="42" t="s">
        <v>17</v>
      </c>
      <c r="F35" s="77"/>
      <c r="G35" s="43">
        <f t="shared" si="7"/>
        <v>0</v>
      </c>
      <c r="H35" s="79"/>
      <c r="I35" s="43">
        <f t="shared" si="8"/>
        <v>0</v>
      </c>
    </row>
    <row r="36" spans="2:11" s="31" customFormat="1" ht="14.25" x14ac:dyDescent="0.25">
      <c r="B36" s="57">
        <v>6</v>
      </c>
      <c r="C36" s="41" t="s">
        <v>18</v>
      </c>
      <c r="D36" s="42">
        <v>1</v>
      </c>
      <c r="E36" s="42" t="s">
        <v>17</v>
      </c>
      <c r="F36" s="77"/>
      <c r="G36" s="43">
        <f t="shared" si="7"/>
        <v>0</v>
      </c>
      <c r="H36" s="79"/>
      <c r="I36" s="43">
        <f t="shared" si="8"/>
        <v>0</v>
      </c>
    </row>
    <row r="37" spans="2:11" s="31" customFormat="1" ht="15" thickBot="1" x14ac:dyDescent="0.3">
      <c r="B37" s="58">
        <v>7</v>
      </c>
      <c r="C37" s="25" t="s">
        <v>26</v>
      </c>
      <c r="D37" s="51">
        <v>1</v>
      </c>
      <c r="E37" s="51" t="s">
        <v>17</v>
      </c>
      <c r="F37" s="78"/>
      <c r="G37" s="52">
        <f t="shared" si="7"/>
        <v>0</v>
      </c>
      <c r="H37" s="80"/>
      <c r="I37" s="52">
        <f t="shared" si="8"/>
        <v>0</v>
      </c>
    </row>
    <row r="38" spans="2:11" s="31" customFormat="1" ht="15.75" thickBot="1" x14ac:dyDescent="0.3">
      <c r="B38" s="59"/>
      <c r="C38" s="55" t="s">
        <v>22</v>
      </c>
      <c r="D38" s="28"/>
      <c r="E38" s="28"/>
      <c r="F38" s="110"/>
      <c r="G38" s="126">
        <f>SUM(G27:G37)</f>
        <v>0</v>
      </c>
      <c r="H38" s="127"/>
      <c r="I38" s="126">
        <f>SUM(I30:I37)</f>
        <v>0</v>
      </c>
    </row>
    <row r="39" spans="2:11" s="89" customFormat="1" ht="15" x14ac:dyDescent="0.25">
      <c r="B39" s="35"/>
      <c r="C39" s="60"/>
      <c r="D39" s="61"/>
      <c r="E39" s="61"/>
      <c r="F39" s="62"/>
      <c r="G39" s="63"/>
      <c r="H39" s="64"/>
      <c r="I39" s="63"/>
    </row>
    <row r="40" spans="2:11" s="91" customFormat="1" ht="15.75" customHeight="1" thickBot="1" x14ac:dyDescent="0.3">
      <c r="B40" s="104"/>
      <c r="C40" s="105" t="s">
        <v>34</v>
      </c>
      <c r="D40" s="105"/>
      <c r="E40" s="106"/>
      <c r="F40" s="107"/>
      <c r="G40" s="108"/>
      <c r="H40" s="107"/>
      <c r="I40" s="109"/>
    </row>
    <row r="41" spans="2:11" s="69" customFormat="1" ht="15.75" thickBot="1" x14ac:dyDescent="0.3">
      <c r="B41" s="65"/>
      <c r="C41" s="16" t="s">
        <v>19</v>
      </c>
      <c r="D41" s="66"/>
      <c r="E41" s="66"/>
      <c r="F41" s="30"/>
      <c r="G41" s="67"/>
      <c r="H41" s="68"/>
      <c r="I41" s="76">
        <f>G24+I24+I28+G28+G38+I38</f>
        <v>0</v>
      </c>
      <c r="K41" s="70"/>
    </row>
    <row r="42" spans="2:11" s="71" customFormat="1" x14ac:dyDescent="0.25">
      <c r="D42" s="72"/>
      <c r="E42" s="72"/>
      <c r="F42" s="73"/>
      <c r="G42" s="74"/>
      <c r="H42" s="75"/>
      <c r="I42" s="74"/>
    </row>
    <row r="43" spans="2:11" s="71" customFormat="1" x14ac:dyDescent="0.25">
      <c r="D43" s="72"/>
      <c r="E43" s="72"/>
      <c r="F43" s="73"/>
      <c r="G43" s="74"/>
      <c r="H43" s="75"/>
      <c r="I43" s="74"/>
    </row>
    <row r="44" spans="2:11" s="71" customFormat="1" x14ac:dyDescent="0.25">
      <c r="D44" s="72"/>
      <c r="E44" s="72"/>
      <c r="F44" s="73"/>
      <c r="G44" s="74"/>
      <c r="H44" s="75"/>
      <c r="I44" s="74"/>
    </row>
  </sheetData>
  <mergeCells count="1">
    <mergeCell ref="C40:D40"/>
  </mergeCells>
  <pageMargins left="0.51181102362204722" right="0.51181102362204722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Svačinka Jiří</dc:creator>
  <cp:lastModifiedBy>Svačinka Jiří</cp:lastModifiedBy>
  <cp:lastPrinted>2017-01-30T09:58:22Z</cp:lastPrinted>
  <dcterms:created xsi:type="dcterms:W3CDTF">2012-01-12T14:09:20Z</dcterms:created>
  <dcterms:modified xsi:type="dcterms:W3CDTF">2017-01-30T10:23:59Z</dcterms:modified>
</cp:coreProperties>
</file>