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BEROVKY\2019\2019-03 VZMR - Arboristické ošetření stromů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List1!$A$1:$H$111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G85" i="1"/>
  <c r="G63" i="1" l="1"/>
  <c r="F106" i="1" l="1"/>
  <c r="F108" i="1" s="1"/>
</calcChain>
</file>

<file path=xl/sharedStrings.xml><?xml version="1.0" encoding="utf-8"?>
<sst xmlns="http://schemas.openxmlformats.org/spreadsheetml/2006/main" count="175" uniqueCount="67">
  <si>
    <t>Smetanovy sady</t>
  </si>
  <si>
    <t xml:space="preserve">Taxon </t>
  </si>
  <si>
    <t xml:space="preserve">inv. číslo </t>
  </si>
  <si>
    <t>rozsah původního ošetření</t>
  </si>
  <si>
    <t>navrhovaný zásah 2019</t>
  </si>
  <si>
    <t>poznámka</t>
  </si>
  <si>
    <t>Bm</t>
  </si>
  <si>
    <t>Aesculus hippocastanum</t>
  </si>
  <si>
    <t>Zs</t>
  </si>
  <si>
    <t>symetrizace koruny - řez na vysoké torzo</t>
  </si>
  <si>
    <t>zlom kosterní větve, infekce Phomes</t>
  </si>
  <si>
    <t>lokální redukce</t>
  </si>
  <si>
    <t>Fraxinus excelsior</t>
  </si>
  <si>
    <t>Zv</t>
  </si>
  <si>
    <t>instalace bezpečnostní vazby</t>
  </si>
  <si>
    <t>Bs</t>
  </si>
  <si>
    <t>lokální redukce, instalace dynamické vazby</t>
  </si>
  <si>
    <t>Quercus robur</t>
  </si>
  <si>
    <t xml:space="preserve">Tilia platyphyllos </t>
  </si>
  <si>
    <t>bezpečnostní řez, instalace vazeb</t>
  </si>
  <si>
    <t>vícekmen</t>
  </si>
  <si>
    <t>zdravotní řez</t>
  </si>
  <si>
    <t>instalace bezpečnostní vazby, bezpečnostní řez</t>
  </si>
  <si>
    <t>citlivá redukce koruny směrem k oplocení</t>
  </si>
  <si>
    <t>Tilia cordata</t>
  </si>
  <si>
    <t xml:space="preserve">lokální redukce </t>
  </si>
  <si>
    <t>bezpečnostní řez</t>
  </si>
  <si>
    <t>Čechovy sady</t>
  </si>
  <si>
    <t>Acer platanoides</t>
  </si>
  <si>
    <t>instalace vazby</t>
  </si>
  <si>
    <t>Acer pseudoplatanus</t>
  </si>
  <si>
    <t>V</t>
  </si>
  <si>
    <t>redukce tlakového větvení</t>
  </si>
  <si>
    <t>Bs, D</t>
  </si>
  <si>
    <t>bezpečnostní řez, instalace vazby</t>
  </si>
  <si>
    <t xml:space="preserve"> instalace vazby</t>
  </si>
  <si>
    <t>Bezručovy sady</t>
  </si>
  <si>
    <t>redukce obvodová, instalace vazby se 3 lany</t>
  </si>
  <si>
    <t xml:space="preserve">bezpečnostní řez - lokální redukce </t>
  </si>
  <si>
    <t>v r.2019 pád silné větve</t>
  </si>
  <si>
    <t>v r. 2017 pád silné větve</t>
  </si>
  <si>
    <t>Arboristická ošetření stromů v rámci udržitelnosti projektu Ošetření dřevin v historických parcích (2009 -2010)</t>
  </si>
  <si>
    <t>redukce nad oplocením</t>
  </si>
  <si>
    <t>zdravotní řez, instalace vazby</t>
  </si>
  <si>
    <t>Quercus robur ´Mespilifolia´</t>
  </si>
  <si>
    <t>Carpinus betulus</t>
  </si>
  <si>
    <t>zdravotní řez, symetrizace</t>
  </si>
  <si>
    <t>bezpečnostní řez, lokální redukce zalomené větve</t>
  </si>
  <si>
    <t>bezpečnostní řez částí koruny nad cyklostezkou</t>
  </si>
  <si>
    <t>v minulosti zlomy větví, infekce báze kmene, dožití</t>
  </si>
  <si>
    <t>*) jednotková cena  bez DPH</t>
  </si>
  <si>
    <t>Cena celkem         bez DPH</t>
  </si>
  <si>
    <t>Součástí ceny je pouze složení větví na hromadu v bezprostřední blízkosti ošetřovaného stromu, likvidaci dřevní hmoty provede objednatel na vlastní náklady.</t>
  </si>
  <si>
    <t>Poznámka:</t>
  </si>
  <si>
    <r>
      <t xml:space="preserve">Cena celkem bez DPH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(Smetanovy sady + Čechovy sady + Bezručovy sady)</t>
    </r>
  </si>
  <si>
    <t>Příloha č. 1</t>
  </si>
  <si>
    <t>KRYCÍ LIST</t>
  </si>
  <si>
    <t>Veřejná zakázka malého rozsahu na:</t>
  </si>
  <si>
    <t>Arboristické ošetření vybraných stromů</t>
  </si>
  <si>
    <t>ve Smetanových, Čechových a Bezručových sadech.</t>
  </si>
  <si>
    <t>Nabídku předkládá uchazeč:</t>
  </si>
  <si>
    <t>Obchodní firma/název:</t>
  </si>
  <si>
    <t>Sídlo/místo podnikání:</t>
  </si>
  <si>
    <t>Jméno a příjmení statutárního zástupce:</t>
  </si>
  <si>
    <t>IČ/DIČ:</t>
  </si>
  <si>
    <t>Kontaktní osoba uchazeče s uvedením telefonního a e-mailového spojení:</t>
  </si>
  <si>
    <r>
      <t xml:space="preserve">Cena celkem včetně DPH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(Smetanovy sady + Čechovy sady + Bezručovy sady)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</si>
</sst>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44" fontId="2" fillId="3" borderId="0" xfId="1" applyFont="1" applyFill="1" applyBorder="1"/>
    <xf numFmtId="0" fontId="2" fillId="4" borderId="10" xfId="0" applyFont="1" applyFill="1" applyBorder="1" applyAlignment="1">
      <alignment horizontal="center" vertical="center" wrapText="1"/>
    </xf>
    <xf numFmtId="164" fontId="2" fillId="4" borderId="1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1"/>
  <sheetViews>
    <sheetView tabSelected="1" zoomScaleNormal="100" workbookViewId="0">
      <selection activeCell="J16" sqref="J16"/>
    </sheetView>
  </sheetViews>
  <sheetFormatPr defaultRowHeight="15" x14ac:dyDescent="0.25"/>
  <cols>
    <col min="1" max="1" width="1.42578125" customWidth="1"/>
    <col min="2" max="2" width="22.5703125" customWidth="1"/>
    <col min="3" max="3" width="7" customWidth="1"/>
    <col min="4" max="4" width="10.42578125" customWidth="1"/>
    <col min="5" max="5" width="16.5703125" customWidth="1"/>
    <col min="6" max="6" width="13.140625" customWidth="1"/>
    <col min="7" max="7" width="16.5703125" customWidth="1"/>
    <col min="8" max="8" width="2.42578125" customWidth="1"/>
  </cols>
  <sheetData>
    <row r="2" spans="2:7" ht="15.75" x14ac:dyDescent="0.25">
      <c r="B2" s="39" t="s">
        <v>55</v>
      </c>
    </row>
    <row r="4" spans="2:7" ht="21" x14ac:dyDescent="0.35">
      <c r="B4" s="51" t="s">
        <v>56</v>
      </c>
      <c r="C4" s="51"/>
      <c r="D4" s="51"/>
      <c r="E4" s="51"/>
      <c r="F4" s="51"/>
      <c r="G4" s="51"/>
    </row>
    <row r="5" spans="2:7" ht="8.25" customHeight="1" x14ac:dyDescent="0.35">
      <c r="B5" s="51"/>
      <c r="C5" s="51"/>
      <c r="D5" s="51"/>
      <c r="E5" s="51"/>
      <c r="F5" s="51"/>
      <c r="G5" s="51"/>
    </row>
    <row r="6" spans="2:7" ht="21" x14ac:dyDescent="0.35">
      <c r="B6" s="51" t="s">
        <v>57</v>
      </c>
      <c r="C6" s="51"/>
      <c r="D6" s="51"/>
      <c r="E6" s="51"/>
      <c r="F6" s="51"/>
      <c r="G6" s="51"/>
    </row>
    <row r="7" spans="2:7" ht="15" customHeight="1" x14ac:dyDescent="0.35">
      <c r="B7" s="40"/>
      <c r="C7" s="40"/>
      <c r="D7" s="40"/>
      <c r="E7" s="40"/>
      <c r="F7" s="40"/>
      <c r="G7" s="40"/>
    </row>
    <row r="8" spans="2:7" ht="18.75" x14ac:dyDescent="0.3">
      <c r="B8" s="53" t="s">
        <v>58</v>
      </c>
      <c r="C8" s="53"/>
      <c r="D8" s="53"/>
      <c r="E8" s="53"/>
      <c r="F8" s="53"/>
      <c r="G8" s="53"/>
    </row>
    <row r="9" spans="2:7" ht="18.75" x14ac:dyDescent="0.3">
      <c r="B9" s="53" t="s">
        <v>59</v>
      </c>
      <c r="C9" s="53"/>
      <c r="D9" s="53"/>
      <c r="E9" s="53"/>
      <c r="F9" s="53"/>
      <c r="G9" s="53"/>
    </row>
    <row r="10" spans="2:7" ht="21" x14ac:dyDescent="0.35">
      <c r="B10" s="40"/>
      <c r="C10" s="40"/>
      <c r="D10" s="40"/>
      <c r="E10" s="40"/>
      <c r="F10" s="40"/>
      <c r="G10" s="40"/>
    </row>
    <row r="11" spans="2:7" ht="21" x14ac:dyDescent="0.35">
      <c r="B11" s="40"/>
      <c r="C11" s="40"/>
      <c r="D11" s="40"/>
      <c r="E11" s="40"/>
      <c r="F11" s="40"/>
      <c r="G11" s="40"/>
    </row>
    <row r="12" spans="2:7" ht="21" x14ac:dyDescent="0.35">
      <c r="B12" s="41" t="s">
        <v>60</v>
      </c>
      <c r="C12" s="40"/>
      <c r="D12" s="40"/>
      <c r="E12" s="40"/>
      <c r="F12" s="40"/>
      <c r="G12" s="40"/>
    </row>
    <row r="13" spans="2:7" ht="9.75" customHeight="1" x14ac:dyDescent="0.35">
      <c r="B13" s="40"/>
      <c r="C13" s="40"/>
      <c r="D13" s="40"/>
      <c r="E13" s="40"/>
      <c r="F13" s="40"/>
      <c r="G13" s="40"/>
    </row>
    <row r="14" spans="2:7" ht="38.25" customHeight="1" x14ac:dyDescent="0.25">
      <c r="B14" s="54" t="s">
        <v>61</v>
      </c>
      <c r="C14" s="55"/>
      <c r="D14" s="56"/>
      <c r="E14" s="57"/>
      <c r="F14" s="58"/>
      <c r="G14" s="59"/>
    </row>
    <row r="15" spans="2:7" ht="39" customHeight="1" x14ac:dyDescent="0.25">
      <c r="B15" s="54" t="s">
        <v>62</v>
      </c>
      <c r="C15" s="55"/>
      <c r="D15" s="56"/>
      <c r="E15" s="57"/>
      <c r="F15" s="58"/>
      <c r="G15" s="59"/>
    </row>
    <row r="16" spans="2:7" ht="40.5" customHeight="1" x14ac:dyDescent="0.25">
      <c r="B16" s="43" t="s">
        <v>63</v>
      </c>
      <c r="C16" s="43"/>
      <c r="D16" s="42"/>
      <c r="E16" s="57"/>
      <c r="F16" s="58"/>
      <c r="G16" s="59"/>
    </row>
    <row r="17" spans="2:7" ht="30" customHeight="1" x14ac:dyDescent="0.25">
      <c r="B17" s="54" t="s">
        <v>64</v>
      </c>
      <c r="C17" s="55"/>
      <c r="D17" s="56"/>
      <c r="E17" s="57"/>
      <c r="F17" s="58"/>
      <c r="G17" s="59"/>
    </row>
    <row r="18" spans="2:7" ht="53.25" customHeight="1" x14ac:dyDescent="0.25">
      <c r="B18" s="60" t="s">
        <v>65</v>
      </c>
      <c r="C18" s="61"/>
      <c r="D18" s="62"/>
      <c r="E18" s="57"/>
      <c r="F18" s="58"/>
      <c r="G18" s="59"/>
    </row>
    <row r="19" spans="2:7" x14ac:dyDescent="0.25">
      <c r="B19" s="52"/>
      <c r="C19" s="52"/>
      <c r="D19" s="52"/>
      <c r="E19" s="52"/>
      <c r="F19" s="52"/>
      <c r="G19" s="52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11" x14ac:dyDescent="0.25">
      <c r="B33" s="1"/>
      <c r="C33" s="1"/>
      <c r="D33" s="1"/>
      <c r="E33" s="1"/>
      <c r="F33" s="1"/>
      <c r="G33" s="1"/>
    </row>
    <row r="34" spans="2:11" x14ac:dyDescent="0.25">
      <c r="B34" s="1"/>
      <c r="C34" s="1"/>
      <c r="D34" s="1"/>
      <c r="E34" s="1"/>
      <c r="F34" s="1"/>
      <c r="G34" s="1"/>
    </row>
    <row r="35" spans="2:11" x14ac:dyDescent="0.25">
      <c r="B35" s="1"/>
      <c r="C35" s="1"/>
      <c r="D35" s="1"/>
      <c r="E35" s="1"/>
      <c r="F35" s="1"/>
      <c r="G35" s="1"/>
    </row>
    <row r="36" spans="2:11" x14ac:dyDescent="0.25">
      <c r="B36" s="1"/>
      <c r="C36" s="1"/>
      <c r="D36" s="1"/>
      <c r="E36" s="1"/>
      <c r="F36" s="1"/>
      <c r="G36" s="1"/>
    </row>
    <row r="37" spans="2:11" x14ac:dyDescent="0.25">
      <c r="B37" s="1"/>
      <c r="C37" s="1"/>
      <c r="D37" s="1"/>
      <c r="E37" s="1"/>
      <c r="F37" s="1"/>
      <c r="G37" s="1"/>
    </row>
    <row r="38" spans="2:11" x14ac:dyDescent="0.25">
      <c r="B38" s="1"/>
      <c r="C38" s="1"/>
      <c r="D38" s="1"/>
      <c r="E38" s="1"/>
      <c r="F38" s="1"/>
      <c r="G38" s="1"/>
    </row>
    <row r="39" spans="2:11" x14ac:dyDescent="0.25">
      <c r="B39" s="1"/>
      <c r="C39" s="1"/>
      <c r="D39" s="1"/>
      <c r="E39" s="1"/>
      <c r="F39" s="1"/>
      <c r="G39" s="1"/>
    </row>
    <row r="40" spans="2:11" x14ac:dyDescent="0.25">
      <c r="B40" s="1"/>
      <c r="C40" s="1"/>
      <c r="D40" s="1"/>
      <c r="E40" s="1"/>
      <c r="F40" s="1"/>
      <c r="G40" s="1"/>
    </row>
    <row r="41" spans="2:11" x14ac:dyDescent="0.25">
      <c r="B41" s="1"/>
      <c r="C41" s="1"/>
      <c r="D41" s="1"/>
      <c r="E41" s="1"/>
      <c r="F41" s="1"/>
      <c r="G41" s="1"/>
    </row>
    <row r="43" spans="2:11" ht="47.25" customHeight="1" x14ac:dyDescent="0.25">
      <c r="B43" s="45" t="s">
        <v>41</v>
      </c>
      <c r="C43" s="45"/>
      <c r="D43" s="45"/>
      <c r="E43" s="45"/>
      <c r="F43" s="45"/>
      <c r="G43" s="45"/>
    </row>
    <row r="44" spans="2:11" ht="12" customHeight="1" thickBot="1" x14ac:dyDescent="0.35">
      <c r="B44" s="4"/>
      <c r="C44" s="4"/>
      <c r="D44" s="4"/>
      <c r="E44" s="4"/>
      <c r="F44" s="4"/>
    </row>
    <row r="45" spans="2:11" ht="18.75" customHeight="1" thickBot="1" x14ac:dyDescent="0.3">
      <c r="B45" s="6" t="s">
        <v>0</v>
      </c>
      <c r="C45" s="1"/>
      <c r="D45" s="1"/>
      <c r="E45" s="2"/>
      <c r="F45" s="3"/>
    </row>
    <row r="46" spans="2:11" ht="9" customHeight="1" thickBot="1" x14ac:dyDescent="0.3">
      <c r="C46" s="1"/>
      <c r="D46" s="1"/>
      <c r="E46" s="2"/>
      <c r="F46" s="3"/>
    </row>
    <row r="47" spans="2:11" ht="45.75" thickBot="1" x14ac:dyDescent="0.3">
      <c r="B47" s="8" t="s">
        <v>1</v>
      </c>
      <c r="C47" s="9" t="s">
        <v>2</v>
      </c>
      <c r="D47" s="9" t="s">
        <v>3</v>
      </c>
      <c r="E47" s="9" t="s">
        <v>4</v>
      </c>
      <c r="F47" s="9" t="s">
        <v>5</v>
      </c>
      <c r="G47" s="10" t="s">
        <v>50</v>
      </c>
    </row>
    <row r="48" spans="2:11" ht="32.25" customHeight="1" x14ac:dyDescent="0.25">
      <c r="B48" s="14" t="s">
        <v>44</v>
      </c>
      <c r="C48" s="15">
        <v>278</v>
      </c>
      <c r="D48" s="15" t="s">
        <v>13</v>
      </c>
      <c r="E48" s="15" t="s">
        <v>21</v>
      </c>
      <c r="F48" s="15"/>
      <c r="G48" s="16"/>
      <c r="K48" s="7"/>
    </row>
    <row r="49" spans="2:7" ht="31.5" customHeight="1" x14ac:dyDescent="0.25">
      <c r="B49" s="17" t="s">
        <v>12</v>
      </c>
      <c r="C49" s="12">
        <v>1476</v>
      </c>
      <c r="D49" s="12" t="s">
        <v>13</v>
      </c>
      <c r="E49" s="11" t="s">
        <v>21</v>
      </c>
      <c r="F49" s="13"/>
      <c r="G49" s="18"/>
    </row>
    <row r="50" spans="2:7" ht="60.75" customHeight="1" x14ac:dyDescent="0.25">
      <c r="B50" s="17" t="s">
        <v>7</v>
      </c>
      <c r="C50" s="12">
        <v>1534</v>
      </c>
      <c r="D50" s="12" t="s">
        <v>8</v>
      </c>
      <c r="E50" s="13" t="s">
        <v>9</v>
      </c>
      <c r="F50" s="13" t="s">
        <v>10</v>
      </c>
      <c r="G50" s="18"/>
    </row>
    <row r="51" spans="2:7" ht="30" customHeight="1" x14ac:dyDescent="0.25">
      <c r="B51" s="17" t="s">
        <v>7</v>
      </c>
      <c r="C51" s="12">
        <v>1903</v>
      </c>
      <c r="D51" s="12" t="s">
        <v>6</v>
      </c>
      <c r="E51" s="13" t="s">
        <v>11</v>
      </c>
      <c r="F51" s="13"/>
      <c r="G51" s="18"/>
    </row>
    <row r="52" spans="2:7" ht="35.1" customHeight="1" x14ac:dyDescent="0.25">
      <c r="B52" s="17" t="s">
        <v>45</v>
      </c>
      <c r="C52" s="12">
        <v>2432</v>
      </c>
      <c r="D52" s="12" t="s">
        <v>15</v>
      </c>
      <c r="E52" s="13" t="s">
        <v>46</v>
      </c>
      <c r="F52" s="13" t="s">
        <v>20</v>
      </c>
      <c r="G52" s="18"/>
    </row>
    <row r="53" spans="2:7" ht="43.5" customHeight="1" x14ac:dyDescent="0.25">
      <c r="B53" s="17" t="s">
        <v>12</v>
      </c>
      <c r="C53" s="12">
        <v>1926</v>
      </c>
      <c r="D53" s="12" t="s">
        <v>13</v>
      </c>
      <c r="E53" s="13" t="s">
        <v>14</v>
      </c>
      <c r="F53" s="13"/>
      <c r="G53" s="18"/>
    </row>
    <row r="54" spans="2:7" ht="48.75" customHeight="1" x14ac:dyDescent="0.25">
      <c r="B54" s="17" t="s">
        <v>12</v>
      </c>
      <c r="C54" s="12">
        <v>2453</v>
      </c>
      <c r="D54" s="12" t="s">
        <v>15</v>
      </c>
      <c r="E54" s="13" t="s">
        <v>16</v>
      </c>
      <c r="F54" s="13" t="s">
        <v>42</v>
      </c>
      <c r="G54" s="18"/>
    </row>
    <row r="55" spans="2:7" ht="35.1" customHeight="1" x14ac:dyDescent="0.25">
      <c r="B55" s="17" t="s">
        <v>17</v>
      </c>
      <c r="C55" s="12">
        <v>1536</v>
      </c>
      <c r="D55" s="12" t="s">
        <v>13</v>
      </c>
      <c r="E55" s="13" t="s">
        <v>43</v>
      </c>
      <c r="F55" s="13"/>
      <c r="G55" s="18"/>
    </row>
    <row r="56" spans="2:7" ht="35.1" customHeight="1" x14ac:dyDescent="0.25">
      <c r="B56" s="17" t="s">
        <v>18</v>
      </c>
      <c r="C56" s="12">
        <v>1446</v>
      </c>
      <c r="D56" s="12" t="s">
        <v>15</v>
      </c>
      <c r="E56" s="13" t="s">
        <v>19</v>
      </c>
      <c r="F56" s="13" t="s">
        <v>20</v>
      </c>
      <c r="G56" s="18"/>
    </row>
    <row r="57" spans="2:7" ht="31.5" customHeight="1" x14ac:dyDescent="0.25">
      <c r="B57" s="17" t="s">
        <v>18</v>
      </c>
      <c r="C57" s="12">
        <v>1527</v>
      </c>
      <c r="D57" s="12" t="s">
        <v>15</v>
      </c>
      <c r="E57" s="13" t="s">
        <v>21</v>
      </c>
      <c r="F57" s="13"/>
      <c r="G57" s="18"/>
    </row>
    <row r="58" spans="2:7" ht="76.5" customHeight="1" x14ac:dyDescent="0.25">
      <c r="B58" s="17" t="s">
        <v>18</v>
      </c>
      <c r="C58" s="12">
        <v>1590</v>
      </c>
      <c r="D58" s="12" t="s">
        <v>8</v>
      </c>
      <c r="E58" s="13" t="s">
        <v>22</v>
      </c>
      <c r="F58" s="13" t="s">
        <v>23</v>
      </c>
      <c r="G58" s="18"/>
    </row>
    <row r="59" spans="2:7" ht="48" customHeight="1" x14ac:dyDescent="0.25">
      <c r="B59" s="17" t="s">
        <v>18</v>
      </c>
      <c r="C59" s="12">
        <v>2550</v>
      </c>
      <c r="D59" s="12" t="s">
        <v>8</v>
      </c>
      <c r="E59" s="13" t="s">
        <v>47</v>
      </c>
      <c r="F59" s="13"/>
      <c r="G59" s="18"/>
    </row>
    <row r="60" spans="2:7" ht="30" customHeight="1" x14ac:dyDescent="0.25">
      <c r="B60" s="17" t="s">
        <v>24</v>
      </c>
      <c r="C60" s="12">
        <v>2561</v>
      </c>
      <c r="D60" s="12" t="s">
        <v>15</v>
      </c>
      <c r="E60" s="13" t="s">
        <v>26</v>
      </c>
      <c r="F60" s="13"/>
      <c r="G60" s="18"/>
    </row>
    <row r="61" spans="2:7" ht="30.75" customHeight="1" x14ac:dyDescent="0.25">
      <c r="B61" s="17" t="s">
        <v>24</v>
      </c>
      <c r="C61" s="12">
        <v>2562</v>
      </c>
      <c r="D61" s="12" t="s">
        <v>6</v>
      </c>
      <c r="E61" s="13" t="s">
        <v>26</v>
      </c>
      <c r="F61" s="13"/>
      <c r="G61" s="18"/>
    </row>
    <row r="62" spans="2:7" ht="29.25" customHeight="1" thickBot="1" x14ac:dyDescent="0.3">
      <c r="B62" s="19" t="s">
        <v>24</v>
      </c>
      <c r="C62" s="20">
        <v>2563</v>
      </c>
      <c r="D62" s="20" t="s">
        <v>6</v>
      </c>
      <c r="E62" s="21" t="s">
        <v>26</v>
      </c>
      <c r="F62" s="21"/>
      <c r="G62" s="22"/>
    </row>
    <row r="63" spans="2:7" ht="35.1" customHeight="1" thickBot="1" x14ac:dyDescent="0.3">
      <c r="B63" s="23"/>
      <c r="C63" s="24"/>
      <c r="D63" s="24"/>
      <c r="E63" s="23"/>
      <c r="F63" s="37" t="s">
        <v>51</v>
      </c>
      <c r="G63" s="38">
        <f>SUM(G48:G62)</f>
        <v>0</v>
      </c>
    </row>
    <row r="64" spans="2:7" ht="23.25" customHeight="1" thickBot="1" x14ac:dyDescent="0.3">
      <c r="B64" s="25"/>
      <c r="C64" s="26"/>
      <c r="D64" s="26"/>
      <c r="E64" s="27"/>
      <c r="F64" s="28"/>
      <c r="G64" s="25"/>
    </row>
    <row r="65" spans="2:7" ht="18" customHeight="1" thickBot="1" x14ac:dyDescent="0.3">
      <c r="B65" s="29" t="s">
        <v>27</v>
      </c>
      <c r="C65" s="26"/>
      <c r="D65" s="26"/>
      <c r="E65" s="27"/>
      <c r="F65" s="28"/>
      <c r="G65" s="25"/>
    </row>
    <row r="66" spans="2:7" ht="9" customHeight="1" thickBot="1" x14ac:dyDescent="0.3">
      <c r="B66" s="25"/>
      <c r="C66" s="26"/>
      <c r="D66" s="26"/>
      <c r="E66" s="27"/>
      <c r="F66" s="28"/>
      <c r="G66" s="25"/>
    </row>
    <row r="67" spans="2:7" ht="45.75" thickBot="1" x14ac:dyDescent="0.3">
      <c r="B67" s="8" t="s">
        <v>1</v>
      </c>
      <c r="C67" s="9" t="s">
        <v>2</v>
      </c>
      <c r="D67" s="9" t="s">
        <v>3</v>
      </c>
      <c r="E67" s="9" t="s">
        <v>4</v>
      </c>
      <c r="F67" s="9" t="s">
        <v>5</v>
      </c>
      <c r="G67" s="10" t="s">
        <v>50</v>
      </c>
    </row>
    <row r="68" spans="2:7" ht="35.1" customHeight="1" x14ac:dyDescent="0.25">
      <c r="B68" s="30" t="s">
        <v>28</v>
      </c>
      <c r="C68" s="15">
        <v>715</v>
      </c>
      <c r="D68" s="15" t="s">
        <v>13</v>
      </c>
      <c r="E68" s="31" t="s">
        <v>29</v>
      </c>
      <c r="F68" s="31"/>
      <c r="G68" s="16"/>
    </row>
    <row r="69" spans="2:7" ht="35.1" customHeight="1" x14ac:dyDescent="0.25">
      <c r="B69" s="17" t="s">
        <v>30</v>
      </c>
      <c r="C69" s="12">
        <v>869</v>
      </c>
      <c r="D69" s="12">
        <v>0</v>
      </c>
      <c r="E69" s="13" t="s">
        <v>29</v>
      </c>
      <c r="F69" s="13"/>
      <c r="G69" s="18"/>
    </row>
    <row r="70" spans="2:7" ht="35.1" customHeight="1" x14ac:dyDescent="0.25">
      <c r="B70" s="17" t="s">
        <v>30</v>
      </c>
      <c r="C70" s="12">
        <v>2015</v>
      </c>
      <c r="D70" s="12" t="s">
        <v>31</v>
      </c>
      <c r="E70" s="13" t="s">
        <v>32</v>
      </c>
      <c r="F70" s="13"/>
      <c r="G70" s="18"/>
    </row>
    <row r="71" spans="2:7" ht="35.1" customHeight="1" x14ac:dyDescent="0.25">
      <c r="B71" s="17" t="s">
        <v>7</v>
      </c>
      <c r="C71" s="12">
        <v>118</v>
      </c>
      <c r="D71" s="12" t="s">
        <v>33</v>
      </c>
      <c r="E71" s="13" t="s">
        <v>19</v>
      </c>
      <c r="F71" s="13"/>
      <c r="G71" s="18"/>
    </row>
    <row r="72" spans="2:7" ht="35.1" customHeight="1" x14ac:dyDescent="0.25">
      <c r="B72" s="17" t="s">
        <v>7</v>
      </c>
      <c r="C72" s="12">
        <v>274</v>
      </c>
      <c r="D72" s="12" t="s">
        <v>15</v>
      </c>
      <c r="E72" s="13" t="s">
        <v>25</v>
      </c>
      <c r="F72" s="13"/>
      <c r="G72" s="18"/>
    </row>
    <row r="73" spans="2:7" ht="35.1" customHeight="1" x14ac:dyDescent="0.25">
      <c r="B73" s="17" t="s">
        <v>7</v>
      </c>
      <c r="C73" s="12">
        <v>275</v>
      </c>
      <c r="D73" s="12" t="s">
        <v>6</v>
      </c>
      <c r="E73" s="13" t="s">
        <v>29</v>
      </c>
      <c r="F73" s="13"/>
      <c r="G73" s="18"/>
    </row>
    <row r="74" spans="2:7" ht="39.75" customHeight="1" x14ac:dyDescent="0.25">
      <c r="B74" s="17" t="s">
        <v>7</v>
      </c>
      <c r="C74" s="12">
        <v>508</v>
      </c>
      <c r="D74" s="12" t="s">
        <v>15</v>
      </c>
      <c r="E74" s="13" t="s">
        <v>34</v>
      </c>
      <c r="F74" s="13"/>
      <c r="G74" s="18"/>
    </row>
    <row r="75" spans="2:7" ht="44.25" customHeight="1" x14ac:dyDescent="0.25">
      <c r="B75" s="17" t="s">
        <v>7</v>
      </c>
      <c r="C75" s="12">
        <v>713</v>
      </c>
      <c r="D75" s="12" t="s">
        <v>13</v>
      </c>
      <c r="E75" s="13" t="s">
        <v>34</v>
      </c>
      <c r="F75" s="13"/>
      <c r="G75" s="18"/>
    </row>
    <row r="76" spans="2:7" ht="35.1" customHeight="1" x14ac:dyDescent="0.25">
      <c r="B76" s="17" t="s">
        <v>7</v>
      </c>
      <c r="C76" s="12">
        <v>833</v>
      </c>
      <c r="D76" s="12">
        <v>0</v>
      </c>
      <c r="E76" s="13" t="s">
        <v>35</v>
      </c>
      <c r="F76" s="13"/>
      <c r="G76" s="18"/>
    </row>
    <row r="77" spans="2:7" ht="45.75" customHeight="1" x14ac:dyDescent="0.25">
      <c r="B77" s="17" t="s">
        <v>7</v>
      </c>
      <c r="C77" s="12">
        <v>965</v>
      </c>
      <c r="D77" s="12" t="s">
        <v>15</v>
      </c>
      <c r="E77" s="13" t="s">
        <v>34</v>
      </c>
      <c r="F77" s="13"/>
      <c r="G77" s="18"/>
    </row>
    <row r="78" spans="2:7" ht="40.5" customHeight="1" x14ac:dyDescent="0.25">
      <c r="B78" s="17" t="s">
        <v>7</v>
      </c>
      <c r="C78" s="12">
        <v>1001</v>
      </c>
      <c r="D78" s="12" t="s">
        <v>15</v>
      </c>
      <c r="E78" s="13" t="s">
        <v>34</v>
      </c>
      <c r="F78" s="13"/>
      <c r="G78" s="18"/>
    </row>
    <row r="79" spans="2:7" ht="40.5" customHeight="1" x14ac:dyDescent="0.25">
      <c r="B79" s="17" t="s">
        <v>30</v>
      </c>
      <c r="C79" s="12">
        <v>137</v>
      </c>
      <c r="D79" s="12" t="s">
        <v>31</v>
      </c>
      <c r="E79" s="13" t="s">
        <v>32</v>
      </c>
      <c r="F79" s="13"/>
      <c r="G79" s="18"/>
    </row>
    <row r="80" spans="2:7" ht="38.25" customHeight="1" x14ac:dyDescent="0.25">
      <c r="B80" s="17" t="s">
        <v>30</v>
      </c>
      <c r="C80" s="12">
        <v>139</v>
      </c>
      <c r="D80" s="12" t="s">
        <v>31</v>
      </c>
      <c r="E80" s="13" t="s">
        <v>32</v>
      </c>
      <c r="F80" s="13"/>
      <c r="G80" s="18"/>
    </row>
    <row r="81" spans="2:7" ht="37.5" customHeight="1" x14ac:dyDescent="0.25">
      <c r="B81" s="17" t="s">
        <v>24</v>
      </c>
      <c r="C81" s="12">
        <v>138</v>
      </c>
      <c r="D81" s="12">
        <v>0</v>
      </c>
      <c r="E81" s="13" t="s">
        <v>32</v>
      </c>
      <c r="F81" s="13"/>
      <c r="G81" s="18"/>
    </row>
    <row r="82" spans="2:7" ht="35.1" customHeight="1" x14ac:dyDescent="0.25">
      <c r="B82" s="17" t="s">
        <v>28</v>
      </c>
      <c r="C82" s="12">
        <v>111</v>
      </c>
      <c r="D82" s="12" t="s">
        <v>8</v>
      </c>
      <c r="E82" s="13" t="s">
        <v>26</v>
      </c>
      <c r="F82" s="13"/>
      <c r="G82" s="18"/>
    </row>
    <row r="83" spans="2:7" ht="35.1" customHeight="1" x14ac:dyDescent="0.25">
      <c r="B83" s="17" t="s">
        <v>12</v>
      </c>
      <c r="C83" s="12">
        <v>189</v>
      </c>
      <c r="D83" s="12" t="s">
        <v>13</v>
      </c>
      <c r="E83" s="13" t="s">
        <v>26</v>
      </c>
      <c r="F83" s="13"/>
      <c r="G83" s="18"/>
    </row>
    <row r="84" spans="2:7" ht="35.1" customHeight="1" thickBot="1" x14ac:dyDescent="0.3">
      <c r="B84" s="19" t="s">
        <v>24</v>
      </c>
      <c r="C84" s="20">
        <v>744</v>
      </c>
      <c r="D84" s="20">
        <v>0</v>
      </c>
      <c r="E84" s="21" t="s">
        <v>21</v>
      </c>
      <c r="F84" s="21"/>
      <c r="G84" s="22"/>
    </row>
    <row r="85" spans="2:7" ht="35.1" customHeight="1" thickBot="1" x14ac:dyDescent="0.3">
      <c r="B85" s="23"/>
      <c r="C85" s="24"/>
      <c r="D85" s="24"/>
      <c r="E85" s="23"/>
      <c r="F85" s="37" t="s">
        <v>51</v>
      </c>
      <c r="G85" s="38">
        <f>SUM(G68:G84)</f>
        <v>0</v>
      </c>
    </row>
    <row r="86" spans="2:7" s="5" customFormat="1" ht="23.25" customHeight="1" thickBot="1" x14ac:dyDescent="0.3">
      <c r="B86" s="32"/>
      <c r="C86" s="33"/>
      <c r="D86" s="33"/>
      <c r="E86" s="34"/>
      <c r="F86" s="35"/>
      <c r="G86" s="36"/>
    </row>
    <row r="87" spans="2:7" ht="18" customHeight="1" thickBot="1" x14ac:dyDescent="0.3">
      <c r="B87" s="29" t="s">
        <v>36</v>
      </c>
      <c r="C87" s="26"/>
      <c r="D87" s="26"/>
      <c r="E87" s="27"/>
      <c r="F87" s="28"/>
      <c r="G87" s="25"/>
    </row>
    <row r="88" spans="2:7" ht="9" customHeight="1" thickBot="1" x14ac:dyDescent="0.3">
      <c r="B88" s="25"/>
      <c r="C88" s="26"/>
      <c r="D88" s="26"/>
      <c r="E88" s="27"/>
      <c r="F88" s="28"/>
      <c r="G88" s="25"/>
    </row>
    <row r="89" spans="2:7" ht="45.75" thickBot="1" x14ac:dyDescent="0.3">
      <c r="B89" s="8" t="s">
        <v>1</v>
      </c>
      <c r="C89" s="9" t="s">
        <v>2</v>
      </c>
      <c r="D89" s="9" t="s">
        <v>3</v>
      </c>
      <c r="E89" s="9" t="s">
        <v>4</v>
      </c>
      <c r="F89" s="9" t="s">
        <v>5</v>
      </c>
      <c r="G89" s="10" t="s">
        <v>50</v>
      </c>
    </row>
    <row r="90" spans="2:7" ht="28.5" customHeight="1" x14ac:dyDescent="0.25">
      <c r="B90" s="30" t="s">
        <v>24</v>
      </c>
      <c r="C90" s="15">
        <v>128</v>
      </c>
      <c r="D90" s="15">
        <v>0</v>
      </c>
      <c r="E90" s="31" t="s">
        <v>21</v>
      </c>
      <c r="F90" s="31"/>
      <c r="G90" s="16"/>
    </row>
    <row r="91" spans="2:7" ht="60" customHeight="1" x14ac:dyDescent="0.25">
      <c r="B91" s="17" t="s">
        <v>24</v>
      </c>
      <c r="C91" s="12">
        <v>352</v>
      </c>
      <c r="D91" s="12" t="s">
        <v>13</v>
      </c>
      <c r="E91" s="13" t="s">
        <v>37</v>
      </c>
      <c r="F91" s="13"/>
      <c r="G91" s="18"/>
    </row>
    <row r="92" spans="2:7" ht="29.25" customHeight="1" x14ac:dyDescent="0.25">
      <c r="B92" s="17" t="s">
        <v>12</v>
      </c>
      <c r="C92" s="12">
        <v>29</v>
      </c>
      <c r="D92" s="12" t="s">
        <v>6</v>
      </c>
      <c r="E92" s="13" t="s">
        <v>21</v>
      </c>
      <c r="F92" s="13"/>
      <c r="G92" s="18"/>
    </row>
    <row r="93" spans="2:7" ht="27.75" customHeight="1" x14ac:dyDescent="0.25">
      <c r="B93" s="17" t="s">
        <v>30</v>
      </c>
      <c r="C93" s="12">
        <v>20</v>
      </c>
      <c r="D93" s="12">
        <v>0</v>
      </c>
      <c r="E93" s="13" t="s">
        <v>21</v>
      </c>
      <c r="F93" s="13"/>
      <c r="G93" s="18"/>
    </row>
    <row r="94" spans="2:7" ht="35.1" customHeight="1" x14ac:dyDescent="0.25">
      <c r="B94" s="17" t="s">
        <v>12</v>
      </c>
      <c r="C94" s="12">
        <v>3</v>
      </c>
      <c r="D94" s="12" t="s">
        <v>8</v>
      </c>
      <c r="E94" s="13" t="s">
        <v>38</v>
      </c>
      <c r="F94" s="13"/>
      <c r="G94" s="18"/>
    </row>
    <row r="95" spans="2:7" ht="30" customHeight="1" x14ac:dyDescent="0.25">
      <c r="B95" s="17" t="s">
        <v>12</v>
      </c>
      <c r="C95" s="12">
        <v>13</v>
      </c>
      <c r="D95" s="12">
        <v>0</v>
      </c>
      <c r="E95" s="13" t="s">
        <v>26</v>
      </c>
      <c r="F95" s="13"/>
      <c r="G95" s="18"/>
    </row>
    <row r="96" spans="2:7" ht="35.1" customHeight="1" x14ac:dyDescent="0.25">
      <c r="B96" s="17" t="s">
        <v>12</v>
      </c>
      <c r="C96" s="12">
        <v>176</v>
      </c>
      <c r="D96" s="12">
        <v>0</v>
      </c>
      <c r="E96" s="13" t="s">
        <v>26</v>
      </c>
      <c r="F96" s="13" t="s">
        <v>39</v>
      </c>
      <c r="G96" s="18"/>
    </row>
    <row r="97" spans="2:7" ht="35.1" customHeight="1" x14ac:dyDescent="0.25">
      <c r="B97" s="17" t="s">
        <v>12</v>
      </c>
      <c r="C97" s="12">
        <v>129</v>
      </c>
      <c r="D97" s="12" t="s">
        <v>13</v>
      </c>
      <c r="E97" s="13" t="s">
        <v>26</v>
      </c>
      <c r="F97" s="13" t="s">
        <v>40</v>
      </c>
      <c r="G97" s="18"/>
    </row>
    <row r="98" spans="2:7" ht="28.5" customHeight="1" x14ac:dyDescent="0.25">
      <c r="B98" s="17" t="s">
        <v>30</v>
      </c>
      <c r="C98" s="12">
        <v>340</v>
      </c>
      <c r="D98" s="12">
        <v>0</v>
      </c>
      <c r="E98" s="13" t="s">
        <v>21</v>
      </c>
      <c r="F98" s="13"/>
      <c r="G98" s="18"/>
    </row>
    <row r="99" spans="2:7" ht="30" customHeight="1" x14ac:dyDescent="0.25">
      <c r="B99" s="17" t="s">
        <v>30</v>
      </c>
      <c r="C99" s="12">
        <v>456</v>
      </c>
      <c r="D99" s="12">
        <v>0</v>
      </c>
      <c r="E99" s="13" t="s">
        <v>21</v>
      </c>
      <c r="F99" s="13"/>
      <c r="G99" s="18"/>
    </row>
    <row r="100" spans="2:7" ht="60" customHeight="1" x14ac:dyDescent="0.25">
      <c r="B100" s="17" t="s">
        <v>12</v>
      </c>
      <c r="C100" s="12">
        <v>784</v>
      </c>
      <c r="D100" s="12" t="s">
        <v>13</v>
      </c>
      <c r="E100" s="13" t="s">
        <v>48</v>
      </c>
      <c r="F100" s="13" t="s">
        <v>49</v>
      </c>
      <c r="G100" s="18"/>
    </row>
    <row r="101" spans="2:7" ht="30" customHeight="1" x14ac:dyDescent="0.25">
      <c r="B101" s="17" t="s">
        <v>28</v>
      </c>
      <c r="C101" s="12">
        <v>817</v>
      </c>
      <c r="D101" s="12" t="s">
        <v>8</v>
      </c>
      <c r="E101" s="13" t="s">
        <v>21</v>
      </c>
      <c r="F101" s="13"/>
      <c r="G101" s="18"/>
    </row>
    <row r="102" spans="2:7" ht="30" customHeight="1" x14ac:dyDescent="0.25">
      <c r="B102" s="17" t="s">
        <v>28</v>
      </c>
      <c r="C102" s="12">
        <v>818</v>
      </c>
      <c r="D102" s="12">
        <v>0</v>
      </c>
      <c r="E102" s="13" t="s">
        <v>26</v>
      </c>
      <c r="F102" s="13"/>
      <c r="G102" s="18"/>
    </row>
    <row r="103" spans="2:7" ht="29.25" customHeight="1" thickBot="1" x14ac:dyDescent="0.3">
      <c r="B103" s="19" t="s">
        <v>12</v>
      </c>
      <c r="C103" s="20">
        <v>806</v>
      </c>
      <c r="D103" s="20" t="s">
        <v>6</v>
      </c>
      <c r="E103" s="21" t="s">
        <v>21</v>
      </c>
      <c r="F103" s="21"/>
      <c r="G103" s="22"/>
    </row>
    <row r="104" spans="2:7" ht="35.1" customHeight="1" thickBot="1" x14ac:dyDescent="0.3">
      <c r="B104" s="23"/>
      <c r="C104" s="24"/>
      <c r="D104" s="24"/>
      <c r="E104" s="23"/>
      <c r="F104" s="37" t="s">
        <v>51</v>
      </c>
      <c r="G104" s="38">
        <f>SUM(G90:G103)</f>
        <v>0</v>
      </c>
    </row>
    <row r="105" spans="2:7" ht="13.5" customHeight="1" thickBot="1" x14ac:dyDescent="0.3">
      <c r="B105" s="25"/>
      <c r="C105" s="25"/>
      <c r="D105" s="25"/>
      <c r="E105" s="25"/>
      <c r="F105" s="25"/>
      <c r="G105" s="25"/>
    </row>
    <row r="106" spans="2:7" ht="39.75" customHeight="1" thickBot="1" x14ac:dyDescent="0.3">
      <c r="B106" s="48" t="s">
        <v>54</v>
      </c>
      <c r="C106" s="49"/>
      <c r="D106" s="49"/>
      <c r="E106" s="50"/>
      <c r="F106" s="46">
        <f>SUM(G63,G85,G104)</f>
        <v>0</v>
      </c>
      <c r="G106" s="47"/>
    </row>
    <row r="107" spans="2:7" ht="10.5" customHeight="1" thickBot="1" x14ac:dyDescent="0.3"/>
    <row r="108" spans="2:7" ht="39.75" customHeight="1" thickBot="1" x14ac:dyDescent="0.3">
      <c r="B108" s="48" t="s">
        <v>66</v>
      </c>
      <c r="C108" s="49"/>
      <c r="D108" s="49"/>
      <c r="E108" s="50"/>
      <c r="F108" s="46">
        <f>F106*1.21</f>
        <v>0</v>
      </c>
      <c r="G108" s="47"/>
    </row>
    <row r="109" spans="2:7" ht="10.5" customHeight="1" x14ac:dyDescent="0.25"/>
    <row r="110" spans="2:7" x14ac:dyDescent="0.25">
      <c r="B110" t="s">
        <v>53</v>
      </c>
    </row>
    <row r="111" spans="2:7" ht="28.5" customHeight="1" x14ac:dyDescent="0.25">
      <c r="B111" s="44" t="s">
        <v>52</v>
      </c>
      <c r="C111" s="44"/>
      <c r="D111" s="44"/>
      <c r="E111" s="44"/>
      <c r="F111" s="44"/>
      <c r="G111" s="44"/>
    </row>
  </sheetData>
  <mergeCells count="21">
    <mergeCell ref="E18:G18"/>
    <mergeCell ref="B15:D15"/>
    <mergeCell ref="B17:D17"/>
    <mergeCell ref="B18:D18"/>
    <mergeCell ref="E16:G16"/>
    <mergeCell ref="B111:G111"/>
    <mergeCell ref="B43:G43"/>
    <mergeCell ref="F106:G106"/>
    <mergeCell ref="B106:E106"/>
    <mergeCell ref="B4:G4"/>
    <mergeCell ref="B5:G5"/>
    <mergeCell ref="B6:G6"/>
    <mergeCell ref="B19:G19"/>
    <mergeCell ref="B8:G8"/>
    <mergeCell ref="B9:G9"/>
    <mergeCell ref="B14:D14"/>
    <mergeCell ref="B108:E108"/>
    <mergeCell ref="F108:G108"/>
    <mergeCell ref="E14:G14"/>
    <mergeCell ref="E15:G15"/>
    <mergeCell ref="E17:G17"/>
  </mergeCells>
  <pageMargins left="0.51181102362204722" right="0.51181102362204722" top="0.59055118110236227" bottom="0.59055118110236227" header="0.31496062992125984" footer="0.31496062992125984"/>
  <pageSetup paperSize="9" orientation="portrait" horizontalDpi="4294967294" verticalDpi="0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Šup Zdeněk</dc:creator>
  <cp:lastModifiedBy>Svačinka Jiří</cp:lastModifiedBy>
  <cp:lastPrinted>2019-08-28T14:47:09Z</cp:lastPrinted>
  <dcterms:created xsi:type="dcterms:W3CDTF">2019-08-20T07:33:06Z</dcterms:created>
  <dcterms:modified xsi:type="dcterms:W3CDTF">2019-08-28T14:47:14Z</dcterms:modified>
</cp:coreProperties>
</file>